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Звіт про сумісність" sheetId="2" r:id="rId2"/>
  </sheets>
  <definedNames/>
  <calcPr fullCalcOnLoad="1"/>
</workbook>
</file>

<file path=xl/sharedStrings.xml><?xml version="1.0" encoding="utf-8"?>
<sst xmlns="http://schemas.openxmlformats.org/spreadsheetml/2006/main" count="279" uniqueCount="218">
  <si>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</si>
  <si>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</si>
  <si>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</si>
  <si>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</si>
  <si>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</si>
  <si>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</si>
  <si>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r>
      <t xml:space="preserve">М і с ц е                            </t>
    </r>
    <r>
      <rPr>
        <b/>
        <sz val="8"/>
        <color indexed="10"/>
        <rFont val="Arial"/>
        <family val="2"/>
      </rPr>
      <t>Ім - 50 -46 балів,</t>
    </r>
    <r>
      <rPr>
        <b/>
        <sz val="8"/>
        <rFont val="Arial"/>
        <family val="2"/>
      </rPr>
      <t xml:space="preserve">          </t>
    </r>
    <r>
      <rPr>
        <b/>
        <sz val="8"/>
        <color indexed="40"/>
        <rFont val="Arial"/>
        <family val="2"/>
      </rPr>
      <t xml:space="preserve"> ІІ м - 45 -41балів,</t>
    </r>
    <r>
      <rPr>
        <b/>
        <sz val="8"/>
        <rFont val="Arial"/>
        <family val="2"/>
      </rPr>
      <t xml:space="preserve">         </t>
    </r>
    <r>
      <rPr>
        <b/>
        <sz val="8"/>
        <color indexed="50"/>
        <rFont val="Arial"/>
        <family val="2"/>
      </rPr>
      <t xml:space="preserve"> ІІІм - 40 - 35 балів</t>
    </r>
  </si>
  <si>
    <t xml:space="preserve">Загальна кількість балів </t>
  </si>
  <si>
    <t>Актуальність, значущість                    10 балів</t>
  </si>
  <si>
    <t>Зміст роботи</t>
  </si>
  <si>
    <t>Виклад, оформлення матеріалу       5 балів</t>
  </si>
  <si>
    <t>Ступінь новизни             15 балів</t>
  </si>
  <si>
    <t>Науковість                5 балів</t>
  </si>
  <si>
    <t>Повнота, завершеність,     структурованість, відповідність темі       5 балів</t>
  </si>
  <si>
    <t>Відповідність спуцифічним вимогам даного виду доробку       10 балів</t>
  </si>
  <si>
    <t>Шепетівський район</t>
  </si>
  <si>
    <t>м. Кам'янець-Подільський</t>
  </si>
  <si>
    <t>Куриця Світлана Володимирівна</t>
  </si>
  <si>
    <t>Хамелюк Тетяна Олегівна</t>
  </si>
  <si>
    <t>м.Нетішин</t>
  </si>
  <si>
    <t>м. Старокостянтинів</t>
  </si>
  <si>
    <t>м. Хмельницький</t>
  </si>
  <si>
    <t>м.Шепетівка</t>
  </si>
  <si>
    <t>Славутський район</t>
  </si>
  <si>
    <t xml:space="preserve">Віньковецький </t>
  </si>
  <si>
    <t>Марчук Леся Степанівна</t>
  </si>
  <si>
    <t>Зіньківський НВК, практичний психолог</t>
  </si>
  <si>
    <t>Самопізнання, самосприйняття, самовдосконалення старшокласників через діяльність клубу "Підліток" Методичний посібник</t>
  </si>
  <si>
    <t>https://drive.google.com/file/d/1RybJJsf3QcTGhiWjVrrYjfG_cYT7FRXr/view?usp=sharing</t>
  </si>
  <si>
    <t>Городоцький</t>
  </si>
  <si>
    <t>Колюда Оксана Василівна</t>
  </si>
  <si>
    <t xml:space="preserve">ЗОШ І – ІІІ ступенів з польською мовою навчання (практичний психолог) </t>
  </si>
  <si>
    <t>Корекційно-розвивальні заняття з учнями 1-2 класів "Лісова школа"</t>
  </si>
  <si>
    <t>https://drive.google.com/file/d/1wJ8oF9vMtG-ZdM6XEfvJKPkCIBTaG-Ub/view?usp=sharing</t>
  </si>
  <si>
    <t>Деражнянський</t>
  </si>
  <si>
    <t>Касіянчук Тетяна Василівна</t>
  </si>
  <si>
    <t>Деражнянська загальноосвітня школа І-ІІІ ступенів №3, практичний психолог</t>
  </si>
  <si>
    <t>Корекція психофізичних проявів тривожності в підлітковому віці техніками танцювально-рухової терапії.Методичний посібник. Презинтація</t>
  </si>
  <si>
    <t>Савіцька Юлія Віталіївна</t>
  </si>
  <si>
    <t>Волоський НВК "ЗОШ І-ІІІ ступенів, дошкільний навчальний заклад", практичний психолог</t>
  </si>
  <si>
    <t>Психологічний марафон.Посібник</t>
  </si>
  <si>
    <t>Красилівський</t>
  </si>
  <si>
    <t>Слободян Ігор Іванович</t>
  </si>
  <si>
    <t>ЦППСР, директор</t>
  </si>
  <si>
    <t>Психофілософський контур сучасного освітнього простору. Методичний посібник</t>
  </si>
  <si>
    <t>https://drive.google.com/open?id=16mgWQTscJx_etJG0TG2A1btRJp5HCOMF</t>
  </si>
  <si>
    <t>Шепетівський район Ленковецька сільська рада</t>
  </si>
  <si>
    <t>Булавинець Леся Миколаївна</t>
  </si>
  <si>
    <t>Коськівська загальноосвітня школа І-ІІІ ступенів, практичний психолог</t>
  </si>
  <si>
    <t>Методичний посібник "З радістю до школи” (Психологічні аспекти наступності)</t>
  </si>
  <si>
    <t>https://drive.google.com/open?id=1Wd1Rr7KI45eeBmRPLQoBxreuIWGAqoAF</t>
  </si>
  <si>
    <t>Дунаєвецький р-н, 
Маківська ОТГ</t>
  </si>
  <si>
    <t>Муляр Інна Миколаївна</t>
  </si>
  <si>
    <t>практичний психолог, 
Шатавський НВК "ЗОШ І-ІІст., колегіум"</t>
  </si>
  <si>
    <t>Попередження неуспішності першокласників</t>
  </si>
  <si>
    <t>https://drive.google.com/file/d/1FaDU6HBYTxNJUvIbOgRMsnT-e2wCgu3S/view?usp=sharing</t>
  </si>
  <si>
    <t>Новоушицька ОТГ</t>
  </si>
  <si>
    <t>Вільнікова А.М.</t>
  </si>
  <si>
    <t>Новоушицька загальноосвітня школа І-ІІІ ступенів № 2</t>
  </si>
  <si>
    <t>Роль мультиплікації у розвитку емоційної та пізнавальної сфери молодшого школяра в умовах інформаційного суспільства</t>
  </si>
  <si>
    <t>https://drive.google.com/open?id=1-2DmB8D9dtBVEKQ-9BwHDaxWGkjxo3q1</t>
  </si>
  <si>
    <t>Бойчак Л.М.</t>
  </si>
  <si>
    <t>Браїлівська ЗОШ І-ІІ ступенів</t>
  </si>
  <si>
    <t>Життя - найвища цінність</t>
  </si>
  <si>
    <t>https://content.e-schools.info/brayilivka-school/library/Бойчак_ЛМ..pdf</t>
  </si>
  <si>
    <t>Полонська об'єднана територіальна громада</t>
  </si>
  <si>
    <t>Гончаренко Ніна Юріївна</t>
  </si>
  <si>
    <t>Полонська гімназія, практичний психолог</t>
  </si>
  <si>
    <t>Проектна діяльність фахівців шкільної психологічної служби. Посібник</t>
  </si>
  <si>
    <t>https://drive.google.com/file/d/1ebcDBbDtukQROw1n5Vk4j8EH__7TooS_/view?usp=sharing</t>
  </si>
  <si>
    <t>Кононова Наталія Сергіївна</t>
  </si>
  <si>
    <t>Старокривинський НВК (соціальний педагог)</t>
  </si>
  <si>
    <t>Майбутнє без насильства, розробка виховних заходів</t>
  </si>
  <si>
    <t>https://drive.google.com/open?id=1A8jZgoRPyhamY3m3NtBz6nQ0eP781d-4</t>
  </si>
  <si>
    <t xml:space="preserve">Старокостянтинівський </t>
  </si>
  <si>
    <t xml:space="preserve"> Бондарчук Ірина Петрівна </t>
  </si>
  <si>
    <t xml:space="preserve">практичний психолог Ладигівського НВК </t>
  </si>
  <si>
    <t>Сприятливий психологічний клімат в дитячому колективі- - успішної навчальної діяльності молодших школярів в умовах Нової української школи</t>
  </si>
  <si>
    <t>https://drive.google.com/drive/folders/1OWQKxyg9nQA6hfti_24fN8Ofx0Cp66M6?usp=sharing</t>
  </si>
  <si>
    <t xml:space="preserve"> Старокостянтинівський </t>
  </si>
  <si>
    <t xml:space="preserve">Горбач Ганна Олександрівна </t>
  </si>
  <si>
    <t xml:space="preserve">практичний психолог Стецьківського НВК </t>
  </si>
  <si>
    <t>https://drive.google.com/file/d/1qhQhH0DDMlBBdhZkBtqnEp-ug5mjQ1P7/view?usp=sharing</t>
  </si>
  <si>
    <t>Старосинявська ОТГ</t>
  </si>
  <si>
    <t>Гречковська Лариса Петрівна</t>
  </si>
  <si>
    <t>Старосинявський НВК "ЗОШ І-ІІІ ст, гімназія" ім. О.Романенка, практичний психолог</t>
  </si>
  <si>
    <t>Семінар - тренінг для   педагогів Попередження суїцидальної поведінки</t>
  </si>
  <si>
    <t>Посилання</t>
  </si>
  <si>
    <t>Шепетівський район, с.Траулин, Судилківська сільська рада</t>
  </si>
  <si>
    <t>Мартинюк Інна Василівна</t>
  </si>
  <si>
    <t>Травлинська ЗОШ І-ІІІ ступенів, практичний психолог</t>
  </si>
  <si>
    <t>Впровадження елементів ейдетики в освітньому процесі для ефективного засвоєння матеріалу</t>
  </si>
  <si>
    <t xml:space="preserve">https://docs.google.com/document/d/1qSQ9jrguFV6BXTdq2qa0Kk1buJLms1MrO6kyqXllPmI/edit?usp=sharing </t>
  </si>
  <si>
    <t>Чемеровецька ОТГ</t>
  </si>
  <si>
    <t>Пушкаренко Світлана Миколаївна</t>
  </si>
  <si>
    <t>керівник творчої групи, методист МК відділу освіти, молоді та спорту Чемеровецької селищної ради</t>
  </si>
  <si>
    <t>"Діти чекають нас іншими" (Тренажер самовдосконалення
для вмотивованого та
кваліфікованого вчителя НУШ)</t>
  </si>
  <si>
    <t>https://drive.google.com/file/d/1ay2_QXbSiARqHcOxbERSCEh_-VllzM_J/view?usp=sharing</t>
  </si>
  <si>
    <t>Стукан Іванна Іванівна</t>
  </si>
  <si>
    <t>практичний психолог Чемеровецького ясла-садка №2 "Червона калина"</t>
  </si>
  <si>
    <t>Гармонізація внутрішнього світу дитини за допомогою арт-терапевтичних технік (навчально-методичний посібник)</t>
  </si>
  <si>
    <t>https://drive.google.com/file/d/1IEL-a28lChnh1gTHeHhkZUti457-Kjop/view?usp=sharing</t>
  </si>
  <si>
    <t xml:space="preserve"> Чемеровецький район                      </t>
  </si>
  <si>
    <t xml:space="preserve">Скорук  Леся  Віталіївна, Богдан  Оксана  Михайлівна </t>
  </si>
  <si>
    <t>Чемеровецький  РМК,  Закупнянська  ЗОШ І-ІІІ  ст.</t>
  </si>
  <si>
    <t>Шпаргалка  для  психолога</t>
  </si>
  <si>
    <t>https://drive.google.com/open?id=1vtrrCYPf0m1lb7_8OW9iDw_AmZdRyAt4</t>
  </si>
  <si>
    <t xml:space="preserve">
Мартинюк Інна Василівна
</t>
  </si>
  <si>
    <t>Пліщинська зош І-ІІІ ступенівв Практичний психолог</t>
  </si>
  <si>
    <t>Психологічний вплив на емоційний розвиток та психологічні процеси першокласників засобами української народної дитячої пісні</t>
  </si>
  <si>
    <t>https://drive.google.com/file/d/1hzPs-vUbt6zEJ0p7M0VsuIujLjK9pf6N/view?usp=sharing</t>
  </si>
  <si>
    <t>ЗОШ №8, соціальний педагог</t>
  </si>
  <si>
    <t>https://drive.google.com/file/d/1u2gUrHI85VJJexgXR4mR3QBWpuas8bUB/view?usp=sharing</t>
  </si>
  <si>
    <t>НВК № 9, практичний психолог</t>
  </si>
  <si>
    <t>https://sites.google.com/site/nvk9kp/struktura-nvk-no9/specializovana-zos/armarok-pedagogicnih-idej/2017-2018-navcalnij-rik/hamelukto</t>
  </si>
  <si>
    <t>Андрухненко Людмила Миколаївна</t>
  </si>
  <si>
    <t>ЗОШ № 12, практичний психолог</t>
  </si>
  <si>
    <t>Соціально-педагогічні умови подолання тривожності молодших школярів як засіб причини шкільної дезадаптації</t>
  </si>
  <si>
    <t>https://drive.google.com/file/d/1gMKKK3bqiRGAzlZChheUa54XIr75QgGH/view?usp=sharing</t>
  </si>
  <si>
    <t>Рудик Людмила Іванівна</t>
  </si>
  <si>
    <t>Ліцей,  практичний психолог</t>
  </si>
  <si>
    <t>https://drive.google.com/open?id=1tBGlf13tB-O8o6li97Rhq_GygmoGbq-O</t>
  </si>
  <si>
    <t>Шкварська Т.М.</t>
  </si>
  <si>
    <t xml:space="preserve">ЗДО № 20, практичний психолог </t>
  </si>
  <si>
    <t>https://drive.google.com/file/d/0B1wWaFMTFPDPSXVzS3hCTGh0NDJwQjdoV0JWellEcFc5M29B/view</t>
  </si>
  <si>
    <t>Гуменюк О.В.</t>
  </si>
  <si>
    <t xml:space="preserve">ЗДО № 9, практичний психолог </t>
  </si>
  <si>
    <t>https://drive.google.com/file/d/121-BicpYjcKPWtxFTBAKK87xzYvLZBW4/view</t>
  </si>
  <si>
    <t>Риба О. Ф.</t>
  </si>
  <si>
    <t xml:space="preserve">ЗДО № 23, соціальний педагог </t>
  </si>
  <si>
    <t>https://dnz23-osvita-kp.jimdo.com/спеціалісти-радять/сторінка-соціального-педагога/</t>
  </si>
  <si>
    <t>Дубінова Марина Олександрівна</t>
  </si>
  <si>
    <t>ДЗО №4 "Вогник", практичний психолог</t>
  </si>
  <si>
    <t xml:space="preserve">Сімейний клуб "Школа батьківства" як засіб підвищення психологічної компетентності батьків дошкільного навчального закладу" </t>
  </si>
  <si>
    <t>https://drive.google.com/open?id=1JcMmzEHou1Z_e0eHGWKnFflBM3xNlKqG</t>
  </si>
  <si>
    <t>Галах Тетяна Володимирівна</t>
  </si>
  <si>
    <t>ДЗО №9 "Пролісок", практичний психолог</t>
  </si>
  <si>
    <t>Превентивна адаптаційна система психолого-педагогічного супроводу дітей раннього віку та їхніх батьків у ДНЗ</t>
  </si>
  <si>
    <t>https://drive.google.com/file/d/102LVs3BF-MxWIBu7fYRj9XURrx5HakW0/view</t>
  </si>
  <si>
    <t>Єремейчук Лариса Анатоліївна</t>
  </si>
  <si>
    <t>ДЗО № 2"Казка", практичий психолог</t>
  </si>
  <si>
    <t>Авторська розробка серії корекційно-розвивальних занять "Чарівний світ ляльок" для дітей, що мають підвищений рівень тривожності і число страхів, що перевищує вікову норму, та їхніх батьків"</t>
  </si>
  <si>
    <t xml:space="preserve">https://drive.google.com/open?id=19cgk9vi5xZYm2WwnhfuYfvcD-MA1QEuV 
</t>
  </si>
  <si>
    <t>Панкіна Катерина Вікторівна</t>
  </si>
  <si>
    <t>Нетішинський ЗЗСО №1, практичний психолог</t>
  </si>
  <si>
    <t>Програма індивідуальних корекційно-розвивальних занять для роботи з дітьми з легкою розумовою відсталістю (6-8 років)</t>
  </si>
  <si>
    <t>https://drive.google.com/file/d/1VFm7OzG5rtxdzI5v94AwtqaGKIO4fi6M/view</t>
  </si>
  <si>
    <t>Веселовська Ольга Миколаївна</t>
  </si>
  <si>
    <t>Нетішинський НВК, практичний психолог</t>
  </si>
  <si>
    <t>Розвиток життєстійкості як основи позитивних орієнтацій в соціальному просторі (практичні заняття для учнів старшого шкільного віку)</t>
  </si>
  <si>
    <t>https://drive.google.com/file/d/1oq9RhKxKt1OSKdWCLJgd9Anw858QOXw2/view?usp=sharing</t>
  </si>
  <si>
    <t>Беземенна Людмила Петрівна</t>
  </si>
  <si>
    <t>Нетішинський ДНЗ №5 "Казка", практичний психолог</t>
  </si>
  <si>
    <t>Розвиток емоційної сфери дітей дошкільного віку засобами інноваційних технологій</t>
  </si>
  <si>
    <t>https://drive.google.com/open?id=1ezB3Gww6iKmp0iEYHJ6JWl8QEsfe3Wsl</t>
  </si>
  <si>
    <t>м.Славута</t>
  </si>
  <si>
    <t>Конончук Олена Василівна</t>
  </si>
  <si>
    <t>НВК"ДНЗ-ЗНЗ Іст., гімназія", практичний психолог</t>
  </si>
  <si>
    <t>Корекційно - розвивальна програма адаптації дітей раннього віку до умов ЗДО з використанням методу "Сендплей"</t>
  </si>
  <si>
    <t>https://drive.google.com/file/d/1aafeyQ7hmC8i3d_RqxlMzQSuZecjB7dR/view?usp=sharing</t>
  </si>
  <si>
    <t>Ніконішина Олена Миколаївна</t>
  </si>
  <si>
    <t>Дошкільний навчальний заклад № 5 "Чебурашка" (практичний психолог)</t>
  </si>
  <si>
    <t>Формування психологічної готовності дітей до школи в контексті інноваційної діяльності практичного психолога дошкільного навчального закладу</t>
  </si>
  <si>
    <t>https://drive.google.com/file/d/1EZ2THg9Y_jEu3XvcHOcehY3S_LGbs7vW/view?usp=sharing</t>
  </si>
  <si>
    <t>Городельська Юлія Станіславівна, Мельник Галина Іванівна</t>
  </si>
  <si>
    <t>Старокостянтинівська загальноосвітня школа І-ІІІ ступенів № 4 (практичний психолог, заступник директора з навчально-виховної роботи)</t>
  </si>
  <si>
    <t>Методичні розробки з проведення психолого-педагогічного семінару в загальноосвітній школі</t>
  </si>
  <si>
    <t>https://1drv.ms/f/s!Ankj0jpZ-PtngQYk9ogK5-RDpCtx</t>
  </si>
  <si>
    <t>Бондаренко Наталія Володимирівна</t>
  </si>
  <si>
    <t>Хмельницька середня загальноосвітня школа I-III ступенів  № 22 імені олега Ольжича</t>
  </si>
  <si>
    <t>"Вплив емоційного інтелекту на професійне становлення педагога" (методичний посібник)</t>
  </si>
  <si>
    <t>https://dfiles.ru/files/w3knyx5al</t>
  </si>
  <si>
    <t>Бас Людмила Юріївна</t>
  </si>
  <si>
    <t>Хмельницька середня загальноосвітня школа I-III ступенів  № 25 імені Івана Огієнка</t>
  </si>
  <si>
    <t>https://drive.google.com/drive/u/1/folders/1aqmKvKxB_MXd1sPdeYdawgxI4AgiJ0XS</t>
  </si>
  <si>
    <t>Черевко Ольга Броніславівна</t>
  </si>
  <si>
    <t>Хмельницька середня загальноосвітня школа I-III ступенів  № 20</t>
  </si>
  <si>
    <t>"Використання методів арт-терапії в роботі практичного психолога" (методичний посібник0</t>
  </si>
  <si>
    <t>https://drive.google.com/open?id=1fh0fMczJhjl1JqMnqSQn9NYz8VHhvUWm</t>
  </si>
  <si>
    <t>Беженар Тетяна Олексіївна</t>
  </si>
  <si>
    <t>Хмельницька змінна середня загальноосвітня школа II-III ступенів  № 2</t>
  </si>
  <si>
    <t>"Шкільний булінг. Профілактика та протидія шкільному булінгу методами арт-терапії"(методині рекомендації)</t>
  </si>
  <si>
    <t>https://sites.google.com/site/hmelnickavecirnazminnazosno2/repozitarij</t>
  </si>
  <si>
    <t>Царенко Алла Йосипівна</t>
  </si>
  <si>
    <t>Хмельницька спеціалізована  загальноосвітня школа I-III ступенів  № 15 імені Олександра Співачука</t>
  </si>
  <si>
    <t>https://docs.google.com/document/d/1FsnC_LN2keel2Ql6RBnqGe5FdsG_ngk_2te83S0XXnU/edit</t>
  </si>
  <si>
    <t>Ніколайчук Юлія Олександрівна</t>
  </si>
  <si>
    <t>Хмельницький навчально-виховний комплекс № 4</t>
  </si>
  <si>
    <t>Розвиток міжособистісної атракції як умова створення позитивного іміджу у стосунках</t>
  </si>
  <si>
    <t>https://drive.google.com/file/d/1msMz33b0GjuPBrvaQvw7X-yOc3lsGiGB/view?usp=sharing</t>
  </si>
  <si>
    <t>Творча група практичних психологів в складі:         Рула Світлана, Колісецька Олена,
Дацюк Леся, 
Сидорова Наталія, 
Туринська Катерина, 
Рибак Лілія, 
Березовська Неоніла, 
Равкіс Олена,
Дерезюк Наталія,
Радченко Катерина</t>
  </si>
  <si>
    <t>керівник творчої групи Рула С.М. практичний психолог ЦДЮТ</t>
  </si>
  <si>
    <t>Методичний посібник "Арт-терапія, як ресурсний метод у роботі практичного психолога" розробки практичних занять, технік, вправ</t>
  </si>
  <si>
    <t>https://drive.google.com/file/d/13PFWrsPDDyAkPzaDel79LvJTcunXMCMo/view?usp=sharing</t>
  </si>
  <si>
    <t>Колотова Олена Володимирівна        Рула Світлана Миколаївна</t>
  </si>
  <si>
    <t>Шепетівський міський центр дитячої та юнацької творчості  керівник гуртка-методист ЦДЮТ, практичний психолог ЦДЮТ</t>
  </si>
  <si>
    <t>Методичний посібник "Вправи для розвитку та корекції когнітивних процесів засобами бісероплетяння"</t>
  </si>
  <si>
    <t>https://drive.google.com/file/d/1rMQsBA-xcRVZHloiV_PJOT4-__W_fiO7/view?usp=sharing</t>
  </si>
  <si>
    <t xml:space="preserve"> Міжнародна акція  " 16 днів проти  насильства"(з досвіду проведення) </t>
  </si>
  <si>
    <t>Соціально-педагогічні чинники неуспішності молодших школярів (методичні рекомендації)</t>
  </si>
  <si>
    <t>Дитина в епіцентрі розлучення (психологічний посібник)</t>
  </si>
  <si>
    <t>Шпаргалка для батьків  (збірник порад)</t>
  </si>
  <si>
    <t>Психологічний супровід дітей з розладами спектра аутизму (науково-практичний посібник)</t>
  </si>
  <si>
    <t>Роль толерантності в професійній діяльності педагога (посібник)</t>
  </si>
  <si>
    <t>Особистісні чинники стилю поведінки працівників у міжособистісному конфлікті (посібник)</t>
  </si>
  <si>
    <r>
      <t>"Вправи для розвитку та корекції емоційно-вольової сфери" (методичний посібник)</t>
    </r>
    <r>
      <rPr>
        <sz val="10"/>
        <color indexed="10"/>
        <rFont val="Arial"/>
        <family val="2"/>
      </rPr>
      <t xml:space="preserve"> (не надано дозволу для перегляду)</t>
    </r>
  </si>
  <si>
    <r>
      <t xml:space="preserve">Психологічний супровід дітей з особливими освітніми потребами </t>
    </r>
    <r>
      <rPr>
        <sz val="10"/>
        <color indexed="10"/>
        <rFont val="Arial"/>
        <family val="2"/>
      </rPr>
      <t>(не надано дозволу для перегляду)</t>
    </r>
  </si>
  <si>
    <t>ІІІ</t>
  </si>
  <si>
    <t>Звіт про сумісність для Психологія 2018 (1).xls</t>
  </si>
  <si>
    <t>Запустити на 08.10.2018 13:50</t>
  </si>
  <si>
    <t>Наступні засоби в цій робочій книзі не підтримуються попередніми версіями Excel. Можливо, ці засоби було втрачено або обмежено під час збереження книги в попередньому форматі файлу.</t>
  </si>
  <si>
    <t>Несуттєва втрата точності</t>
  </si>
  <si>
    <t># випадків</t>
  </si>
  <si>
    <t>Деякі клітинки або стилі в цій робочій книзі містять форматування, яке не підтримується вибраним форматом файлу. Ці формати буде перетворено на найбільш схожий доступний формат.</t>
  </si>
  <si>
    <t>ІІ</t>
  </si>
  <si>
    <t>І</t>
  </si>
  <si>
    <r>
      <t xml:space="preserve">
</t>
    </r>
    <r>
      <rPr>
        <b/>
        <sz val="10"/>
        <rFont val="Arial"/>
        <family val="2"/>
      </rPr>
      <t>Голова експертної комісії:</t>
    </r>
    <r>
      <rPr>
        <sz val="10"/>
        <rFont val="Arial"/>
        <family val="2"/>
      </rPr>
      <t xml:space="preserve">Гулеватий Андрій Анатолійович </t>
    </r>
    <r>
      <rPr>
        <b/>
        <sz val="10"/>
        <rFont val="Arial"/>
        <family val="2"/>
      </rPr>
      <t>Експерти:</t>
    </r>
    <r>
      <rPr>
        <sz val="10"/>
        <rFont val="Arial"/>
        <family val="2"/>
      </rPr>
      <t xml:space="preserve">Войтович Галина Іванівна, Зазуліна Людмила Василівна, Каспрік Наталія Миколаївна,Ніколова Вікторія Вікторівна,Пастух Людмила Василівна (замголови),Генега Аліса Іванівна,Страшнюк Жанна Дмитрівна,Харченко Алла Анатоліївна
</t>
    </r>
  </si>
  <si>
    <t>П С И Х О Л О Г І Я      Протокол №2 від 5.10.2018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</si>
</sst>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Істина&quot;;&quot;Істина&quot;;&quot;Хибність&quot;"/>
    <numFmt numFmtId="202" formatCode="&quot;Увімк&quot;;&quot;Увімк&quot;;&quot;Вимк&quot;"/>
  </numFmts>
  <fonts count="60">
    <font>
      <sz val="10"/>
      <name val="Arial"/>
      <family val="0"/>
    </font>
    <font>
      <sz val="10"/>
      <name val="Arial Cyr"/>
      <family val="0"/>
    </font>
    <font>
      <b/>
      <sz val="14"/>
      <name val="Arial Black"/>
      <family val="2"/>
    </font>
    <font>
      <u val="single"/>
      <sz val="11"/>
      <color indexed="12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b/>
      <sz val="8"/>
      <color indexed="5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7" xfId="44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2" fontId="0" fillId="0" borderId="17" xfId="44" applyNumberFormat="1" applyFont="1" applyBorder="1" applyAlignment="1" applyProtection="1">
      <alignment horizontal="center" vertical="center" wrapText="1"/>
      <protection/>
    </xf>
    <xf numFmtId="0" fontId="0" fillId="0" borderId="17" xfId="43" applyFont="1" applyBorder="1" applyAlignment="1" applyProtection="1">
      <alignment horizontal="center" vertical="center" wrapText="1"/>
      <protection/>
    </xf>
    <xf numFmtId="0" fontId="3" fillId="33" borderId="17" xfId="44" applyFill="1" applyBorder="1" applyAlignment="1" applyProtection="1">
      <alignment horizontal="center" vertical="center" wrapText="1"/>
      <protection/>
    </xf>
    <xf numFmtId="0" fontId="3" fillId="0" borderId="17" xfId="44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31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Hyperlink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Гиперссылка 2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3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ybJJsf3QcTGhiWjVrrYjfG_cYT7FRXr/view?usp=sharing" TargetMode="External" /><Relationship Id="rId2" Type="http://schemas.openxmlformats.org/officeDocument/2006/relationships/hyperlink" Target="https://drive.google.com/file/d/1wJ8oF9vMtG-ZdM6XEfvJKPkCIBTaG-Ub/view?usp=sharing" TargetMode="External" /><Relationship Id="rId3" Type="http://schemas.openxmlformats.org/officeDocument/2006/relationships/hyperlink" Target="https://drive.google.com/open?id=16mgWQTscJx_etJG0TG2A1btRJp5HCOMF" TargetMode="External" /><Relationship Id="rId4" Type="http://schemas.openxmlformats.org/officeDocument/2006/relationships/hyperlink" Target="https://drive.google.com/open?id=1Wd1Rr7KI45eeBmRPLQoBxreuIWGAqoAF" TargetMode="External" /><Relationship Id="rId5" Type="http://schemas.openxmlformats.org/officeDocument/2006/relationships/hyperlink" Target="https://drive.google.com/file/d/1FaDU6HBYTxNJUvIbOgRMsnT-e2wCgu3S/view?usp=sharing" TargetMode="External" /><Relationship Id="rId6" Type="http://schemas.openxmlformats.org/officeDocument/2006/relationships/hyperlink" Target="https://drive.google.com/open?id=1-2DmB8D9dtBVEKQ-9BwHDaxWGkjxo3q1" TargetMode="External" /><Relationship Id="rId7" Type="http://schemas.openxmlformats.org/officeDocument/2006/relationships/hyperlink" Target="https://drive.google.com/file/d/1ebcDBbDtukQROw1n5Vk4j8EH__7TooS_/view?usp=sharing" TargetMode="External" /><Relationship Id="rId8" Type="http://schemas.openxmlformats.org/officeDocument/2006/relationships/hyperlink" Target="https://drive.google.com/open?id=1A8jZgoRPyhamY3m3NtBz6nQ0eP781d-4" TargetMode="External" /><Relationship Id="rId9" Type="http://schemas.openxmlformats.org/officeDocument/2006/relationships/hyperlink" Target="https://drive.google.com/drive/folders/1OWQKxyg9nQA6hfti_24fN8Ofx0Cp66M6?usp=sharing" TargetMode="External" /><Relationship Id="rId10" Type="http://schemas.openxmlformats.org/officeDocument/2006/relationships/hyperlink" Target="https://drive.google.com/file/d/1qhQhH0DDMlBBdhZkBtqnEp-ug5mjQ1P7/view?usp=sharing" TargetMode="External" /><Relationship Id="rId11" Type="http://schemas.openxmlformats.org/officeDocument/2006/relationships/hyperlink" Target="https://drive.google.com/file/d/1IKhL-k3uvl29ZZF0qYLDnPSQZggyPaei/view?usp=sharing" TargetMode="External" /><Relationship Id="rId12" Type="http://schemas.openxmlformats.org/officeDocument/2006/relationships/hyperlink" Target="https://docs.google.com/document/d/1qSQ9jrguFV6BXTdq2qa0Kk1buJLms1MrO6kyqXllPmI/edit?usp=sharing" TargetMode="External" /><Relationship Id="rId13" Type="http://schemas.openxmlformats.org/officeDocument/2006/relationships/hyperlink" Target="https://drive.google.com/open?id=1vtrrCYPf0m1lb7_8OW9iDw_AmZdRyAt4" TargetMode="External" /><Relationship Id="rId14" Type="http://schemas.openxmlformats.org/officeDocument/2006/relationships/hyperlink" Target="https://drive.google.com/file/d/1hzPs-vUbt6zEJ0p7M0VsuIujLjK9pf6N/view?usp=sharing" TargetMode="External" /><Relationship Id="rId15" Type="http://schemas.openxmlformats.org/officeDocument/2006/relationships/hyperlink" Target="https://drive.google.com/file/d/0B1wWaFMTFPDPSXVzS3hCTGh0NDJwQjdoV0JWellEcFc5M29B/view" TargetMode="External" /><Relationship Id="rId16" Type="http://schemas.openxmlformats.org/officeDocument/2006/relationships/hyperlink" Target="https://drive.google.com/file/d/121-BicpYjcKPWtxFTBAKK87xzYvLZBW4/view" TargetMode="External" /><Relationship Id="rId17" Type="http://schemas.openxmlformats.org/officeDocument/2006/relationships/hyperlink" Target="https://dnz23-osvita-kp.jimdo.com/&#1089;&#1087;&#1077;&#1094;&#1110;&#1072;&#1083;&#1110;&#1089;&#1090;&#1080;-&#1088;&#1072;&#1076;&#1103;&#1090;&#1100;/&#1089;&#1090;&#1086;&#1088;&#1110;&#1085;&#1082;&#1072;-&#1089;&#1086;&#1094;&#1110;&#1072;&#1083;&#1100;&#1085;&#1086;&#1075;&#1086;-&#1087;&#1077;&#1076;&#1072;&#1075;&#1086;&#1075;&#1072;/" TargetMode="External" /><Relationship Id="rId18" Type="http://schemas.openxmlformats.org/officeDocument/2006/relationships/hyperlink" Target="https://drive.google.com/file/d/1u2gUrHI85VJJexgXR4mR3QBWpuas8bUB/view?usp=sharing" TargetMode="External" /><Relationship Id="rId19" Type="http://schemas.openxmlformats.org/officeDocument/2006/relationships/hyperlink" Target="https://sites.google.com/site/nvk9kp/struktura-nvk-no9/specializovana-zos/armarok-pedagogicnih-idej/2017-2018-navcalnij-rik/hamelukto" TargetMode="External" /><Relationship Id="rId20" Type="http://schemas.openxmlformats.org/officeDocument/2006/relationships/hyperlink" Target="https://drive.google.com/file/d/1gMKKK3bqiRGAzlZChheUa54XIr75QgGH/view?usp=sharing" TargetMode="External" /><Relationship Id="rId21" Type="http://schemas.openxmlformats.org/officeDocument/2006/relationships/hyperlink" Target="https://drive.google.com/open?id=1tBGlf13tB-O8o6li97Rhq_GygmoGbq-O" TargetMode="External" /><Relationship Id="rId22" Type="http://schemas.openxmlformats.org/officeDocument/2006/relationships/hyperlink" Target="https://drive.google.com/file/d/1VFm7OzG5rtxdzI5v94AwtqaGKIO4fi6M/view" TargetMode="External" /><Relationship Id="rId23" Type="http://schemas.openxmlformats.org/officeDocument/2006/relationships/hyperlink" Target="https://drive.google.com/open?id=1JcMmzEHou1Z_e0eHGWKnFflBM3xNlKqG" TargetMode="External" /><Relationship Id="rId24" Type="http://schemas.openxmlformats.org/officeDocument/2006/relationships/hyperlink" Target="https://drive.google.com/file/d/1oq9RhKxKt1OSKdWCLJgd9Anw858QOXw2/view?usp=sharing" TargetMode="External" /><Relationship Id="rId25" Type="http://schemas.openxmlformats.org/officeDocument/2006/relationships/hyperlink" Target="https://drive.google.com/file/d/102LVs3BF-MxWIBu7fYRj9XURrx5HakW0/view" TargetMode="External" /><Relationship Id="rId26" Type="http://schemas.openxmlformats.org/officeDocument/2006/relationships/hyperlink" Target="https://drive.google.com/open?id=19cgk9vi5xZYm2WwnhfuYfvcD-MA1QEuV" TargetMode="External" /><Relationship Id="rId27" Type="http://schemas.openxmlformats.org/officeDocument/2006/relationships/hyperlink" Target="https://drive.google.com/open?id=1ezB3Gww6iKmp0iEYHJ6JWl8QEsfe3Wsl" TargetMode="External" /><Relationship Id="rId28" Type="http://schemas.openxmlformats.org/officeDocument/2006/relationships/hyperlink" Target="https://drive.google.com/file/d/1aafeyQ7hmC8i3d_RqxlMzQSuZecjB7dR/view?usp=sharing" TargetMode="External" /><Relationship Id="rId29" Type="http://schemas.openxmlformats.org/officeDocument/2006/relationships/hyperlink" Target="https://drive.google.com/file/d/1EZ2THg9Y_jEu3XvcHOcehY3S_LGbs7vW/view?usp=sharing" TargetMode="External" /><Relationship Id="rId30" Type="http://schemas.openxmlformats.org/officeDocument/2006/relationships/hyperlink" Target="https://1drv.ms/f/s!Ankj0jpZ-PtngQYk9ogK5-RDpCtx" TargetMode="External" /><Relationship Id="rId31" Type="http://schemas.openxmlformats.org/officeDocument/2006/relationships/hyperlink" Target="https://dfiles.ru/files/w3knyx5al" TargetMode="External" /><Relationship Id="rId32" Type="http://schemas.openxmlformats.org/officeDocument/2006/relationships/hyperlink" Target="https://drive.google.com/drive/u/1/folders/1aqmKvKxB_MXd1sPdeYdawgxI4AgiJ0XS" TargetMode="External" /><Relationship Id="rId33" Type="http://schemas.openxmlformats.org/officeDocument/2006/relationships/hyperlink" Target="https://drive.google.com/open?id=1fh0fMczJhjl1JqMnqSQn9NYz8VHhvUWm" TargetMode="External" /><Relationship Id="rId34" Type="http://schemas.openxmlformats.org/officeDocument/2006/relationships/hyperlink" Target="https://sites.google.com/site/hmelnickavecirnazminnazosno2/repozitarij" TargetMode="External" /><Relationship Id="rId35" Type="http://schemas.openxmlformats.org/officeDocument/2006/relationships/hyperlink" Target="https://docs.google.com/document/d/1FsnC_LN2keel2Ql6RBnqGe5FdsG_ngk_2te83S0XXnU/edit" TargetMode="External" /><Relationship Id="rId36" Type="http://schemas.openxmlformats.org/officeDocument/2006/relationships/hyperlink" Target="https://drive.google.com/file/d/1msMz33b0GjuPBrvaQvw7X-yOc3lsGiGB/view?usp=sharing" TargetMode="External" /><Relationship Id="rId37" Type="http://schemas.openxmlformats.org/officeDocument/2006/relationships/hyperlink" Target="https://drive.google.com/file/d/13PFWrsPDDyAkPzaDel79LvJTcunXMCMo/view?usp=sharing" TargetMode="External" /><Relationship Id="rId38" Type="http://schemas.openxmlformats.org/officeDocument/2006/relationships/hyperlink" Target="https://drive.google.com/file/d/1rMQsBA-xcRVZHloiV_PJOT4-__W_fiO7/view?usp=sharing" TargetMode="External" /><Relationship Id="rId39" Type="http://schemas.openxmlformats.org/officeDocument/2006/relationships/hyperlink" Target="https://content.e-schools.info/brayilivka-school/library/&#1041;&#1086;&#1081;&#1095;&#1072;&#1082;_&#1051;&#1052;..pdf" TargetMode="External" /><Relationship Id="rId40" Type="http://schemas.openxmlformats.org/officeDocument/2006/relationships/hyperlink" Target="https://drive.google.com/file/d/1ay2_QXbSiARqHcOxbERSCEh_-VllzM_J/view?usp=sharing" TargetMode="External" /><Relationship Id="rId41" Type="http://schemas.openxmlformats.org/officeDocument/2006/relationships/hyperlink" Target="https://drive.google.com/file/d/1IEL-a28lChnh1gTHeHhkZUti457-Kjop/view?usp=sharing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A47" sqref="A47:N47"/>
    </sheetView>
  </sheetViews>
  <sheetFormatPr defaultColWidth="9.140625" defaultRowHeight="12.75"/>
  <cols>
    <col min="1" max="1" width="7.28125" style="0" customWidth="1"/>
    <col min="2" max="2" width="22.8515625" style="0" customWidth="1"/>
    <col min="3" max="3" width="21.421875" style="0" customWidth="1"/>
    <col min="4" max="4" width="20.57421875" style="0" customWidth="1"/>
    <col min="5" max="5" width="21.57421875" style="0" customWidth="1"/>
    <col min="6" max="6" width="24.140625" style="0" customWidth="1"/>
    <col min="7" max="7" width="8.8515625" style="0" customWidth="1"/>
    <col min="8" max="8" width="6.7109375" style="0" customWidth="1"/>
    <col min="9" max="9" width="7.57421875" style="0" customWidth="1"/>
    <col min="10" max="10" width="6.7109375" style="0" customWidth="1"/>
    <col min="11" max="11" width="6.8515625" style="0" customWidth="1"/>
    <col min="12" max="12" width="10.7109375" style="0" customWidth="1"/>
    <col min="13" max="13" width="11.140625" style="0" customWidth="1"/>
    <col min="14" max="14" width="6.7109375" style="0" customWidth="1"/>
  </cols>
  <sheetData>
    <row r="1" spans="2:8" ht="18" customHeight="1" thickBot="1">
      <c r="B1" s="48" t="s">
        <v>217</v>
      </c>
      <c r="C1" s="48"/>
      <c r="D1" s="48"/>
      <c r="E1" s="48"/>
      <c r="F1" s="48"/>
      <c r="G1" s="48"/>
      <c r="H1" s="48"/>
    </row>
    <row r="2" spans="1:14" ht="13.5" thickBot="1">
      <c r="A2" s="50" t="s">
        <v>5</v>
      </c>
      <c r="B2" s="52" t="s">
        <v>0</v>
      </c>
      <c r="C2" s="52" t="s">
        <v>1</v>
      </c>
      <c r="D2" s="52" t="s">
        <v>2</v>
      </c>
      <c r="E2" s="52" t="s">
        <v>3</v>
      </c>
      <c r="F2" s="54" t="s">
        <v>4</v>
      </c>
      <c r="G2" s="43" t="s">
        <v>6</v>
      </c>
      <c r="H2" s="43" t="s">
        <v>7</v>
      </c>
      <c r="I2" s="43" t="s">
        <v>8</v>
      </c>
      <c r="J2" s="45" t="s">
        <v>9</v>
      </c>
      <c r="K2" s="46"/>
      <c r="L2" s="46"/>
      <c r="M2" s="47"/>
      <c r="N2" s="43" t="s">
        <v>10</v>
      </c>
    </row>
    <row r="3" spans="1:14" ht="84.75" customHeight="1" thickBot="1">
      <c r="A3" s="51"/>
      <c r="B3" s="53"/>
      <c r="C3" s="53"/>
      <c r="D3" s="53"/>
      <c r="E3" s="53"/>
      <c r="F3" s="55"/>
      <c r="G3" s="44"/>
      <c r="H3" s="44"/>
      <c r="I3" s="44"/>
      <c r="J3" s="12" t="s">
        <v>11</v>
      </c>
      <c r="K3" s="12" t="s">
        <v>12</v>
      </c>
      <c r="L3" s="12" t="s">
        <v>13</v>
      </c>
      <c r="M3" s="12" t="s">
        <v>14</v>
      </c>
      <c r="N3" s="44"/>
    </row>
    <row r="4" spans="1:14" ht="89.25">
      <c r="A4" s="17">
        <v>1</v>
      </c>
      <c r="B4" s="36" t="s">
        <v>24</v>
      </c>
      <c r="C4" s="6" t="s">
        <v>25</v>
      </c>
      <c r="D4" s="6" t="s">
        <v>26</v>
      </c>
      <c r="E4" s="6" t="s">
        <v>27</v>
      </c>
      <c r="F4" s="14" t="s">
        <v>28</v>
      </c>
      <c r="G4" s="34" t="s">
        <v>207</v>
      </c>
      <c r="H4" s="8">
        <f>SUM(I4:N4)</f>
        <v>37</v>
      </c>
      <c r="I4" s="9">
        <v>8</v>
      </c>
      <c r="J4" s="10">
        <v>10</v>
      </c>
      <c r="K4" s="10">
        <v>3</v>
      </c>
      <c r="L4" s="10">
        <v>4</v>
      </c>
      <c r="M4" s="10">
        <v>8</v>
      </c>
      <c r="N4" s="11">
        <v>4</v>
      </c>
    </row>
    <row r="5" spans="1:14" ht="51">
      <c r="A5" s="18">
        <v>2</v>
      </c>
      <c r="B5" s="37" t="s">
        <v>29</v>
      </c>
      <c r="C5" s="7" t="s">
        <v>30</v>
      </c>
      <c r="D5" s="7" t="s">
        <v>31</v>
      </c>
      <c r="E5" s="7" t="s">
        <v>32</v>
      </c>
      <c r="F5" s="16" t="s">
        <v>33</v>
      </c>
      <c r="G5" s="34" t="s">
        <v>207</v>
      </c>
      <c r="H5" s="4">
        <f aca="true" t="shared" si="0" ref="H5:H46">SUM(I5:N5)</f>
        <v>38</v>
      </c>
      <c r="I5" s="1">
        <v>8</v>
      </c>
      <c r="J5" s="2">
        <v>10</v>
      </c>
      <c r="K5" s="2">
        <v>4</v>
      </c>
      <c r="L5" s="2">
        <v>4</v>
      </c>
      <c r="M5" s="2">
        <v>8</v>
      </c>
      <c r="N5" s="3">
        <v>4</v>
      </c>
    </row>
    <row r="6" spans="1:14" ht="102.75" thickBot="1">
      <c r="A6" s="18">
        <v>3</v>
      </c>
      <c r="B6" s="37" t="s">
        <v>34</v>
      </c>
      <c r="C6" s="7" t="s">
        <v>35</v>
      </c>
      <c r="D6" s="7" t="s">
        <v>36</v>
      </c>
      <c r="E6" s="7" t="s">
        <v>37</v>
      </c>
      <c r="F6" s="13" t="str">
        <f>HYPERLINK("https://drive.google.com/open?id=1hDb3r0_Dhqbd0ZeFHPTT28BlSGx5Pfao","https://drive.google.com/open?id=1hDb3r0_Dhqbd0ZeFHPTT28BlSGx5Pfao")</f>
        <v>https://drive.google.com/open?id=1hDb3r0_Dhqbd0ZeFHPTT28BlSGx5Pfao</v>
      </c>
      <c r="G6" s="34" t="s">
        <v>207</v>
      </c>
      <c r="H6" s="4">
        <f t="shared" si="0"/>
        <v>38</v>
      </c>
      <c r="I6" s="1">
        <v>8</v>
      </c>
      <c r="J6" s="2">
        <v>10</v>
      </c>
      <c r="K6" s="2">
        <v>4</v>
      </c>
      <c r="L6" s="2">
        <v>4</v>
      </c>
      <c r="M6" s="2">
        <v>8</v>
      </c>
      <c r="N6" s="3">
        <v>4</v>
      </c>
    </row>
    <row r="7" spans="1:14" ht="63.75">
      <c r="A7" s="17">
        <v>4</v>
      </c>
      <c r="B7" s="37" t="s">
        <v>34</v>
      </c>
      <c r="C7" s="7" t="s">
        <v>38</v>
      </c>
      <c r="D7" s="7" t="s">
        <v>39</v>
      </c>
      <c r="E7" s="7" t="s">
        <v>40</v>
      </c>
      <c r="F7" s="13" t="str">
        <f>HYPERLINK("https://drive.google.com/open?id=1S69vnl2CDwybYSDec6iDNxLm0aHBOa9A","https://drive.google.com/open?id=1S69vnl2CDwybYSDec6iDNxLm0aHBOa9A")</f>
        <v>https://drive.google.com/open?id=1S69vnl2CDwybYSDec6iDNxLm0aHBOa9A</v>
      </c>
      <c r="G7" s="34" t="s">
        <v>207</v>
      </c>
      <c r="H7" s="4">
        <f t="shared" si="0"/>
        <v>37</v>
      </c>
      <c r="I7" s="1">
        <v>8</v>
      </c>
      <c r="J7" s="2">
        <v>11</v>
      </c>
      <c r="K7" s="2">
        <v>3</v>
      </c>
      <c r="L7" s="2">
        <v>4</v>
      </c>
      <c r="M7" s="2">
        <v>7</v>
      </c>
      <c r="N7" s="3">
        <v>4</v>
      </c>
    </row>
    <row r="8" spans="1:14" ht="51">
      <c r="A8" s="18">
        <v>5</v>
      </c>
      <c r="B8" s="38" t="s">
        <v>41</v>
      </c>
      <c r="C8" s="7" t="s">
        <v>42</v>
      </c>
      <c r="D8" s="7" t="s">
        <v>43</v>
      </c>
      <c r="E8" s="7" t="s">
        <v>44</v>
      </c>
      <c r="F8" s="16" t="s">
        <v>45</v>
      </c>
      <c r="G8" s="35" t="s">
        <v>215</v>
      </c>
      <c r="H8" s="4">
        <f t="shared" si="0"/>
        <v>47</v>
      </c>
      <c r="I8" s="1">
        <v>11</v>
      </c>
      <c r="J8" s="2">
        <v>12</v>
      </c>
      <c r="K8" s="2">
        <v>5</v>
      </c>
      <c r="L8" s="2">
        <v>5</v>
      </c>
      <c r="M8" s="2">
        <v>10</v>
      </c>
      <c r="N8" s="3">
        <v>4</v>
      </c>
    </row>
    <row r="9" spans="1:14" ht="51.75" thickBot="1">
      <c r="A9" s="18">
        <v>6</v>
      </c>
      <c r="B9" s="37" t="s">
        <v>46</v>
      </c>
      <c r="C9" s="7" t="s">
        <v>47</v>
      </c>
      <c r="D9" s="7" t="s">
        <v>48</v>
      </c>
      <c r="E9" s="7" t="s">
        <v>49</v>
      </c>
      <c r="F9" s="13" t="s">
        <v>50</v>
      </c>
      <c r="G9" s="34" t="s">
        <v>207</v>
      </c>
      <c r="H9" s="4">
        <f t="shared" si="0"/>
        <v>37</v>
      </c>
      <c r="I9" s="1">
        <v>8</v>
      </c>
      <c r="J9" s="2">
        <v>9</v>
      </c>
      <c r="K9" s="2">
        <v>4</v>
      </c>
      <c r="L9" s="2">
        <v>4</v>
      </c>
      <c r="M9" s="2">
        <v>8</v>
      </c>
      <c r="N9" s="3">
        <v>4</v>
      </c>
    </row>
    <row r="10" spans="1:14" ht="63.75">
      <c r="A10" s="17">
        <v>7</v>
      </c>
      <c r="B10" s="37" t="s">
        <v>51</v>
      </c>
      <c r="C10" s="7" t="s">
        <v>52</v>
      </c>
      <c r="D10" s="7" t="s">
        <v>53</v>
      </c>
      <c r="E10" s="7" t="s">
        <v>54</v>
      </c>
      <c r="F10" s="13" t="s">
        <v>55</v>
      </c>
      <c r="G10" s="34" t="s">
        <v>207</v>
      </c>
      <c r="H10" s="4">
        <f t="shared" si="0"/>
        <v>37</v>
      </c>
      <c r="I10" s="1">
        <v>8</v>
      </c>
      <c r="J10" s="2">
        <v>10</v>
      </c>
      <c r="K10" s="2">
        <v>4</v>
      </c>
      <c r="L10" s="2">
        <v>4</v>
      </c>
      <c r="M10" s="2">
        <v>7</v>
      </c>
      <c r="N10" s="3">
        <v>4</v>
      </c>
    </row>
    <row r="11" spans="1:14" ht="76.5">
      <c r="A11" s="18">
        <v>8</v>
      </c>
      <c r="B11" s="39" t="s">
        <v>56</v>
      </c>
      <c r="C11" s="7" t="s">
        <v>57</v>
      </c>
      <c r="D11" s="7" t="s">
        <v>58</v>
      </c>
      <c r="E11" s="7" t="s">
        <v>59</v>
      </c>
      <c r="F11" s="13" t="s">
        <v>60</v>
      </c>
      <c r="G11" s="40" t="s">
        <v>214</v>
      </c>
      <c r="H11" s="4">
        <f t="shared" si="0"/>
        <v>42</v>
      </c>
      <c r="I11" s="1">
        <v>9</v>
      </c>
      <c r="J11" s="2">
        <v>10</v>
      </c>
      <c r="K11" s="2">
        <v>4</v>
      </c>
      <c r="L11" s="2">
        <v>5</v>
      </c>
      <c r="M11" s="2">
        <v>9</v>
      </c>
      <c r="N11" s="3">
        <v>5</v>
      </c>
    </row>
    <row r="12" spans="1:14" ht="60.75" thickBot="1">
      <c r="A12" s="18">
        <v>9</v>
      </c>
      <c r="B12" s="39" t="s">
        <v>56</v>
      </c>
      <c r="C12" s="7" t="s">
        <v>61</v>
      </c>
      <c r="D12" s="7" t="s">
        <v>62</v>
      </c>
      <c r="E12" s="7" t="s">
        <v>63</v>
      </c>
      <c r="F12" s="21" t="s">
        <v>64</v>
      </c>
      <c r="G12" s="40" t="s">
        <v>214</v>
      </c>
      <c r="H12" s="4">
        <f t="shared" si="0"/>
        <v>41</v>
      </c>
      <c r="I12" s="1">
        <v>9</v>
      </c>
      <c r="J12" s="2">
        <v>11</v>
      </c>
      <c r="K12" s="2">
        <v>4</v>
      </c>
      <c r="L12" s="2">
        <v>4</v>
      </c>
      <c r="M12" s="2">
        <v>9</v>
      </c>
      <c r="N12" s="3">
        <v>4</v>
      </c>
    </row>
    <row r="13" spans="1:14" ht="51">
      <c r="A13" s="17">
        <v>10</v>
      </c>
      <c r="B13" s="37" t="s">
        <v>65</v>
      </c>
      <c r="C13" s="7" t="s">
        <v>66</v>
      </c>
      <c r="D13" s="7" t="s">
        <v>67</v>
      </c>
      <c r="E13" s="7" t="s">
        <v>68</v>
      </c>
      <c r="F13" s="13" t="s">
        <v>69</v>
      </c>
      <c r="G13" s="34" t="s">
        <v>207</v>
      </c>
      <c r="H13" s="4">
        <f t="shared" si="0"/>
        <v>38</v>
      </c>
      <c r="I13" s="1">
        <v>8</v>
      </c>
      <c r="J13" s="2">
        <v>10</v>
      </c>
      <c r="K13" s="2">
        <v>4</v>
      </c>
      <c r="L13" s="2">
        <v>4</v>
      </c>
      <c r="M13" s="2">
        <v>8</v>
      </c>
      <c r="N13" s="3">
        <v>4</v>
      </c>
    </row>
    <row r="14" spans="1:14" ht="38.25">
      <c r="A14" s="18">
        <v>11</v>
      </c>
      <c r="B14" s="37" t="s">
        <v>23</v>
      </c>
      <c r="C14" s="7" t="s">
        <v>70</v>
      </c>
      <c r="D14" s="7" t="s">
        <v>71</v>
      </c>
      <c r="E14" s="7" t="s">
        <v>72</v>
      </c>
      <c r="F14" s="16" t="s">
        <v>73</v>
      </c>
      <c r="G14" s="34" t="s">
        <v>207</v>
      </c>
      <c r="H14" s="4">
        <f t="shared" si="0"/>
        <v>37</v>
      </c>
      <c r="I14" s="1">
        <v>8</v>
      </c>
      <c r="J14" s="2">
        <v>9</v>
      </c>
      <c r="K14" s="2">
        <v>4</v>
      </c>
      <c r="L14" s="2">
        <v>4</v>
      </c>
      <c r="M14" s="2">
        <v>8</v>
      </c>
      <c r="N14" s="3">
        <v>4</v>
      </c>
    </row>
    <row r="15" spans="1:14" ht="102.75" thickBot="1">
      <c r="A15" s="18">
        <v>12</v>
      </c>
      <c r="B15" s="37" t="s">
        <v>74</v>
      </c>
      <c r="C15" s="7" t="s">
        <v>75</v>
      </c>
      <c r="D15" s="7" t="s">
        <v>76</v>
      </c>
      <c r="E15" s="7" t="s">
        <v>77</v>
      </c>
      <c r="F15" s="16" t="s">
        <v>78</v>
      </c>
      <c r="G15" s="34" t="s">
        <v>207</v>
      </c>
      <c r="H15" s="4">
        <f t="shared" si="0"/>
        <v>35</v>
      </c>
      <c r="I15" s="1">
        <v>8</v>
      </c>
      <c r="J15" s="2">
        <v>10</v>
      </c>
      <c r="K15" s="2">
        <v>3</v>
      </c>
      <c r="L15" s="2">
        <v>3</v>
      </c>
      <c r="M15" s="2">
        <v>7</v>
      </c>
      <c r="N15" s="3">
        <v>4</v>
      </c>
    </row>
    <row r="16" spans="1:14" ht="63.75">
      <c r="A16" s="17">
        <v>13</v>
      </c>
      <c r="B16" s="37" t="s">
        <v>79</v>
      </c>
      <c r="C16" s="7" t="s">
        <v>80</v>
      </c>
      <c r="D16" s="7" t="s">
        <v>81</v>
      </c>
      <c r="E16" s="7" t="s">
        <v>198</v>
      </c>
      <c r="F16" s="16" t="s">
        <v>82</v>
      </c>
      <c r="G16" s="34" t="s">
        <v>207</v>
      </c>
      <c r="H16" s="4">
        <f t="shared" si="0"/>
        <v>38</v>
      </c>
      <c r="I16" s="1">
        <v>8</v>
      </c>
      <c r="J16" s="2">
        <v>11</v>
      </c>
      <c r="K16" s="2">
        <v>3</v>
      </c>
      <c r="L16" s="2">
        <v>4</v>
      </c>
      <c r="M16" s="2">
        <v>8</v>
      </c>
      <c r="N16" s="3">
        <v>4</v>
      </c>
    </row>
    <row r="17" spans="1:14" ht="51">
      <c r="A17" s="18">
        <v>14</v>
      </c>
      <c r="B17" s="37" t="s">
        <v>83</v>
      </c>
      <c r="C17" s="7" t="s">
        <v>84</v>
      </c>
      <c r="D17" s="7" t="s">
        <v>85</v>
      </c>
      <c r="E17" s="7" t="s">
        <v>86</v>
      </c>
      <c r="F17" s="16" t="s">
        <v>87</v>
      </c>
      <c r="G17" s="34" t="s">
        <v>207</v>
      </c>
      <c r="H17" s="4">
        <f t="shared" si="0"/>
        <v>36</v>
      </c>
      <c r="I17" s="1">
        <v>8</v>
      </c>
      <c r="J17" s="2">
        <v>9</v>
      </c>
      <c r="K17" s="2">
        <v>4</v>
      </c>
      <c r="L17" s="2">
        <v>4</v>
      </c>
      <c r="M17" s="2">
        <v>7</v>
      </c>
      <c r="N17" s="3">
        <v>4</v>
      </c>
    </row>
    <row r="18" spans="1:14" ht="64.5" thickBot="1">
      <c r="A18" s="18">
        <v>15</v>
      </c>
      <c r="B18" s="37" t="s">
        <v>88</v>
      </c>
      <c r="C18" s="7" t="s">
        <v>89</v>
      </c>
      <c r="D18" s="7" t="s">
        <v>90</v>
      </c>
      <c r="E18" s="7" t="s">
        <v>91</v>
      </c>
      <c r="F18" s="16" t="s">
        <v>92</v>
      </c>
      <c r="G18" s="34" t="s">
        <v>207</v>
      </c>
      <c r="H18" s="5">
        <f t="shared" si="0"/>
        <v>39</v>
      </c>
      <c r="I18" s="1">
        <v>8</v>
      </c>
      <c r="J18" s="2">
        <v>10</v>
      </c>
      <c r="K18" s="2">
        <v>4</v>
      </c>
      <c r="L18" s="2">
        <v>4</v>
      </c>
      <c r="M18" s="2">
        <v>8</v>
      </c>
      <c r="N18" s="3">
        <v>5</v>
      </c>
    </row>
    <row r="19" spans="1:14" ht="76.5">
      <c r="A19" s="17">
        <v>16</v>
      </c>
      <c r="B19" s="38" t="s">
        <v>93</v>
      </c>
      <c r="C19" s="7" t="s">
        <v>94</v>
      </c>
      <c r="D19" s="7" t="s">
        <v>95</v>
      </c>
      <c r="E19" s="7" t="s">
        <v>96</v>
      </c>
      <c r="F19" s="22" t="s">
        <v>97</v>
      </c>
      <c r="G19" s="35" t="s">
        <v>215</v>
      </c>
      <c r="H19" s="5">
        <f t="shared" si="0"/>
        <v>47</v>
      </c>
      <c r="I19" s="1">
        <v>10</v>
      </c>
      <c r="J19" s="2">
        <v>13</v>
      </c>
      <c r="K19" s="2">
        <v>4</v>
      </c>
      <c r="L19" s="2">
        <v>5</v>
      </c>
      <c r="M19" s="2">
        <v>10</v>
      </c>
      <c r="N19" s="3">
        <v>5</v>
      </c>
    </row>
    <row r="20" spans="1:14" ht="76.5">
      <c r="A20" s="18">
        <v>17</v>
      </c>
      <c r="B20" s="39" t="s">
        <v>93</v>
      </c>
      <c r="C20" s="7" t="s">
        <v>98</v>
      </c>
      <c r="D20" s="7" t="s">
        <v>99</v>
      </c>
      <c r="E20" s="7" t="s">
        <v>100</v>
      </c>
      <c r="F20" s="22" t="s">
        <v>101</v>
      </c>
      <c r="G20" s="40" t="s">
        <v>214</v>
      </c>
      <c r="H20" s="5">
        <f t="shared" si="0"/>
        <v>43</v>
      </c>
      <c r="I20" s="1">
        <v>9</v>
      </c>
      <c r="J20" s="2">
        <v>11</v>
      </c>
      <c r="K20" s="2">
        <v>4</v>
      </c>
      <c r="L20" s="2">
        <v>5</v>
      </c>
      <c r="M20" s="2">
        <v>9</v>
      </c>
      <c r="N20" s="3">
        <v>5</v>
      </c>
    </row>
    <row r="21" spans="1:14" ht="39" thickBot="1">
      <c r="A21" s="18">
        <v>18</v>
      </c>
      <c r="B21" s="39" t="s">
        <v>102</v>
      </c>
      <c r="C21" s="7" t="s">
        <v>103</v>
      </c>
      <c r="D21" s="7" t="s">
        <v>104</v>
      </c>
      <c r="E21" s="7" t="s">
        <v>105</v>
      </c>
      <c r="F21" s="19" t="s">
        <v>106</v>
      </c>
      <c r="G21" s="40" t="s">
        <v>214</v>
      </c>
      <c r="H21" s="5">
        <f t="shared" si="0"/>
        <v>42</v>
      </c>
      <c r="I21" s="1">
        <v>9</v>
      </c>
      <c r="J21" s="2">
        <v>10</v>
      </c>
      <c r="K21" s="2">
        <v>4</v>
      </c>
      <c r="L21" s="2">
        <v>5</v>
      </c>
      <c r="M21" s="2">
        <v>9</v>
      </c>
      <c r="N21" s="3">
        <v>5</v>
      </c>
    </row>
    <row r="22" spans="1:14" ht="89.25">
      <c r="A22" s="17">
        <v>19</v>
      </c>
      <c r="B22" s="39" t="s">
        <v>15</v>
      </c>
      <c r="C22" s="7" t="s">
        <v>107</v>
      </c>
      <c r="D22" s="7" t="s">
        <v>108</v>
      </c>
      <c r="E22" s="7" t="s">
        <v>109</v>
      </c>
      <c r="F22" s="16" t="s">
        <v>110</v>
      </c>
      <c r="G22" s="40" t="s">
        <v>214</v>
      </c>
      <c r="H22" s="5">
        <f t="shared" si="0"/>
        <v>42</v>
      </c>
      <c r="I22" s="1">
        <v>9</v>
      </c>
      <c r="J22" s="2">
        <v>11</v>
      </c>
      <c r="K22" s="2">
        <v>5</v>
      </c>
      <c r="L22" s="2">
        <v>5</v>
      </c>
      <c r="M22" s="2">
        <v>8</v>
      </c>
      <c r="N22" s="3">
        <v>4</v>
      </c>
    </row>
    <row r="23" spans="1:14" ht="63.75">
      <c r="A23" s="18">
        <v>20</v>
      </c>
      <c r="B23" s="39" t="s">
        <v>16</v>
      </c>
      <c r="C23" s="7" t="s">
        <v>17</v>
      </c>
      <c r="D23" s="7" t="s">
        <v>111</v>
      </c>
      <c r="E23" s="7" t="s">
        <v>199</v>
      </c>
      <c r="F23" s="16" t="s">
        <v>112</v>
      </c>
      <c r="G23" s="40" t="s">
        <v>214</v>
      </c>
      <c r="H23" s="5">
        <f t="shared" si="0"/>
        <v>41</v>
      </c>
      <c r="I23" s="1">
        <v>9</v>
      </c>
      <c r="J23" s="2">
        <v>11</v>
      </c>
      <c r="K23" s="2">
        <v>4</v>
      </c>
      <c r="L23" s="2">
        <v>4</v>
      </c>
      <c r="M23" s="2">
        <v>8</v>
      </c>
      <c r="N23" s="3">
        <v>5</v>
      </c>
    </row>
    <row r="24" spans="1:14" ht="77.25" thickBot="1">
      <c r="A24" s="18">
        <v>21</v>
      </c>
      <c r="B24" s="37" t="s">
        <v>16</v>
      </c>
      <c r="C24" s="7" t="s">
        <v>18</v>
      </c>
      <c r="D24" s="7" t="s">
        <v>113</v>
      </c>
      <c r="E24" s="7" t="s">
        <v>200</v>
      </c>
      <c r="F24" s="16" t="s">
        <v>114</v>
      </c>
      <c r="G24" s="41" t="s">
        <v>207</v>
      </c>
      <c r="H24" s="4">
        <f t="shared" si="0"/>
        <v>38</v>
      </c>
      <c r="I24" s="1">
        <v>8</v>
      </c>
      <c r="J24" s="2">
        <v>10</v>
      </c>
      <c r="K24" s="2">
        <v>4</v>
      </c>
      <c r="L24" s="2">
        <v>4</v>
      </c>
      <c r="M24" s="2">
        <v>8</v>
      </c>
      <c r="N24" s="3">
        <v>4</v>
      </c>
    </row>
    <row r="25" spans="1:14" ht="76.5">
      <c r="A25" s="17">
        <v>22</v>
      </c>
      <c r="B25" s="39" t="s">
        <v>16</v>
      </c>
      <c r="C25" s="7" t="s">
        <v>115</v>
      </c>
      <c r="D25" s="7" t="s">
        <v>116</v>
      </c>
      <c r="E25" s="7" t="s">
        <v>117</v>
      </c>
      <c r="F25" s="16" t="s">
        <v>118</v>
      </c>
      <c r="G25" s="40" t="s">
        <v>214</v>
      </c>
      <c r="H25" s="4">
        <f t="shared" si="0"/>
        <v>42</v>
      </c>
      <c r="I25" s="1">
        <v>9</v>
      </c>
      <c r="J25" s="2">
        <v>10</v>
      </c>
      <c r="K25" s="2">
        <v>5</v>
      </c>
      <c r="L25" s="2">
        <v>5</v>
      </c>
      <c r="M25" s="2">
        <v>9</v>
      </c>
      <c r="N25" s="3">
        <v>4</v>
      </c>
    </row>
    <row r="26" spans="1:14" ht="51">
      <c r="A26" s="18">
        <v>23</v>
      </c>
      <c r="B26" s="37" t="s">
        <v>16</v>
      </c>
      <c r="C26" s="7" t="s">
        <v>119</v>
      </c>
      <c r="D26" s="7" t="s">
        <v>120</v>
      </c>
      <c r="E26" s="7" t="s">
        <v>201</v>
      </c>
      <c r="F26" s="16" t="s">
        <v>121</v>
      </c>
      <c r="G26" s="41" t="s">
        <v>207</v>
      </c>
      <c r="H26" s="4">
        <f t="shared" si="0"/>
        <v>37</v>
      </c>
      <c r="I26" s="1">
        <v>8</v>
      </c>
      <c r="J26" s="2">
        <v>9</v>
      </c>
      <c r="K26" s="2">
        <v>4</v>
      </c>
      <c r="L26" s="2">
        <v>4</v>
      </c>
      <c r="M26" s="2">
        <v>8</v>
      </c>
      <c r="N26" s="3">
        <v>4</v>
      </c>
    </row>
    <row r="27" spans="1:14" ht="64.5" thickBot="1">
      <c r="A27" s="18">
        <v>24</v>
      </c>
      <c r="B27" s="38" t="s">
        <v>16</v>
      </c>
      <c r="C27" s="7" t="s">
        <v>122</v>
      </c>
      <c r="D27" s="7" t="s">
        <v>123</v>
      </c>
      <c r="E27" s="7" t="s">
        <v>202</v>
      </c>
      <c r="F27" s="16" t="s">
        <v>124</v>
      </c>
      <c r="G27" s="35" t="s">
        <v>215</v>
      </c>
      <c r="H27" s="4">
        <f t="shared" si="0"/>
        <v>48</v>
      </c>
      <c r="I27" s="1">
        <v>10</v>
      </c>
      <c r="J27" s="2">
        <v>13</v>
      </c>
      <c r="K27" s="2">
        <v>5</v>
      </c>
      <c r="L27" s="2">
        <v>5</v>
      </c>
      <c r="M27" s="2">
        <v>10</v>
      </c>
      <c r="N27" s="3">
        <v>5</v>
      </c>
    </row>
    <row r="28" spans="1:14" ht="51">
      <c r="A28" s="17">
        <v>25</v>
      </c>
      <c r="B28" s="37" t="s">
        <v>16</v>
      </c>
      <c r="C28" s="7" t="s">
        <v>125</v>
      </c>
      <c r="D28" s="7" t="s">
        <v>126</v>
      </c>
      <c r="E28" s="7" t="s">
        <v>203</v>
      </c>
      <c r="F28" s="16" t="s">
        <v>127</v>
      </c>
      <c r="G28" s="41" t="s">
        <v>207</v>
      </c>
      <c r="H28" s="4">
        <f t="shared" si="0"/>
        <v>37</v>
      </c>
      <c r="I28" s="1">
        <v>8</v>
      </c>
      <c r="J28" s="2">
        <v>9</v>
      </c>
      <c r="K28" s="2">
        <v>4</v>
      </c>
      <c r="L28" s="2">
        <v>4</v>
      </c>
      <c r="M28" s="2">
        <v>8</v>
      </c>
      <c r="N28" s="3">
        <v>4</v>
      </c>
    </row>
    <row r="29" spans="1:14" ht="63.75">
      <c r="A29" s="18">
        <v>26</v>
      </c>
      <c r="B29" s="37" t="s">
        <v>16</v>
      </c>
      <c r="C29" s="7" t="s">
        <v>128</v>
      </c>
      <c r="D29" s="7" t="s">
        <v>129</v>
      </c>
      <c r="E29" s="7" t="s">
        <v>204</v>
      </c>
      <c r="F29" s="16" t="s">
        <v>130</v>
      </c>
      <c r="G29" s="41" t="s">
        <v>207</v>
      </c>
      <c r="H29" s="4">
        <f t="shared" si="0"/>
        <v>39</v>
      </c>
      <c r="I29" s="1">
        <v>8</v>
      </c>
      <c r="J29" s="2">
        <v>10</v>
      </c>
      <c r="K29" s="2">
        <v>5</v>
      </c>
      <c r="L29" s="2">
        <v>4</v>
      </c>
      <c r="M29" s="2">
        <v>8</v>
      </c>
      <c r="N29" s="3">
        <v>4</v>
      </c>
    </row>
    <row r="30" spans="1:14" ht="90" thickBot="1">
      <c r="A30" s="18">
        <v>27</v>
      </c>
      <c r="B30" s="39" t="s">
        <v>19</v>
      </c>
      <c r="C30" s="7" t="s">
        <v>131</v>
      </c>
      <c r="D30" s="7" t="s">
        <v>132</v>
      </c>
      <c r="E30" s="7" t="s">
        <v>133</v>
      </c>
      <c r="F30" s="20" t="s">
        <v>134</v>
      </c>
      <c r="G30" s="40" t="s">
        <v>214</v>
      </c>
      <c r="H30" s="4">
        <f t="shared" si="0"/>
        <v>42</v>
      </c>
      <c r="I30" s="1">
        <v>9</v>
      </c>
      <c r="J30" s="2">
        <v>11</v>
      </c>
      <c r="K30" s="2">
        <v>4</v>
      </c>
      <c r="L30" s="2">
        <v>4</v>
      </c>
      <c r="M30" s="2">
        <v>9</v>
      </c>
      <c r="N30" s="3">
        <v>5</v>
      </c>
    </row>
    <row r="31" spans="1:14" ht="89.25">
      <c r="A31" s="17">
        <v>28</v>
      </c>
      <c r="B31" s="38" t="s">
        <v>19</v>
      </c>
      <c r="C31" s="7" t="s">
        <v>135</v>
      </c>
      <c r="D31" s="7" t="s">
        <v>136</v>
      </c>
      <c r="E31" s="7" t="s">
        <v>137</v>
      </c>
      <c r="F31" s="20" t="s">
        <v>138</v>
      </c>
      <c r="G31" s="35" t="s">
        <v>215</v>
      </c>
      <c r="H31" s="5">
        <f t="shared" si="0"/>
        <v>46</v>
      </c>
      <c r="I31" s="1">
        <v>9</v>
      </c>
      <c r="J31" s="2">
        <v>13</v>
      </c>
      <c r="K31" s="2">
        <v>5</v>
      </c>
      <c r="L31" s="2">
        <v>5</v>
      </c>
      <c r="M31" s="2">
        <v>9</v>
      </c>
      <c r="N31" s="3">
        <v>5</v>
      </c>
    </row>
    <row r="32" spans="1:14" ht="127.5">
      <c r="A32" s="18">
        <v>29</v>
      </c>
      <c r="B32" s="38" t="s">
        <v>19</v>
      </c>
      <c r="C32" s="7" t="s">
        <v>139</v>
      </c>
      <c r="D32" s="7" t="s">
        <v>140</v>
      </c>
      <c r="E32" s="7" t="s">
        <v>141</v>
      </c>
      <c r="F32" s="20" t="s">
        <v>142</v>
      </c>
      <c r="G32" s="35" t="s">
        <v>215</v>
      </c>
      <c r="H32" s="4">
        <f t="shared" si="0"/>
        <v>47</v>
      </c>
      <c r="I32" s="1">
        <v>9</v>
      </c>
      <c r="J32" s="2">
        <v>14</v>
      </c>
      <c r="K32" s="2">
        <v>5</v>
      </c>
      <c r="L32" s="2">
        <v>4</v>
      </c>
      <c r="M32" s="2">
        <v>10</v>
      </c>
      <c r="N32" s="3">
        <v>5</v>
      </c>
    </row>
    <row r="33" spans="1:14" ht="90" thickBot="1">
      <c r="A33" s="18">
        <v>30</v>
      </c>
      <c r="B33" s="39" t="s">
        <v>19</v>
      </c>
      <c r="C33" s="7" t="s">
        <v>143</v>
      </c>
      <c r="D33" s="7" t="s">
        <v>144</v>
      </c>
      <c r="E33" s="7" t="s">
        <v>145</v>
      </c>
      <c r="F33" s="20" t="s">
        <v>146</v>
      </c>
      <c r="G33" s="40" t="s">
        <v>214</v>
      </c>
      <c r="H33" s="4">
        <f t="shared" si="0"/>
        <v>42</v>
      </c>
      <c r="I33" s="1">
        <v>9</v>
      </c>
      <c r="J33" s="2">
        <v>11</v>
      </c>
      <c r="K33" s="2">
        <v>4</v>
      </c>
      <c r="L33" s="2">
        <v>4</v>
      </c>
      <c r="M33" s="2">
        <v>9</v>
      </c>
      <c r="N33" s="3">
        <v>5</v>
      </c>
    </row>
    <row r="34" spans="1:14" ht="89.25">
      <c r="A34" s="17">
        <v>31</v>
      </c>
      <c r="B34" s="37" t="s">
        <v>19</v>
      </c>
      <c r="C34" s="7" t="s">
        <v>147</v>
      </c>
      <c r="D34" s="7" t="s">
        <v>148</v>
      </c>
      <c r="E34" s="7" t="s">
        <v>149</v>
      </c>
      <c r="F34" s="20" t="s">
        <v>150</v>
      </c>
      <c r="G34" s="41" t="s">
        <v>207</v>
      </c>
      <c r="H34" s="4">
        <f t="shared" si="0"/>
        <v>38</v>
      </c>
      <c r="I34" s="1">
        <v>8</v>
      </c>
      <c r="J34" s="2">
        <v>10</v>
      </c>
      <c r="K34" s="2">
        <v>4</v>
      </c>
      <c r="L34" s="2">
        <v>4</v>
      </c>
      <c r="M34" s="2">
        <v>8</v>
      </c>
      <c r="N34" s="3">
        <v>4</v>
      </c>
    </row>
    <row r="35" spans="1:14" ht="63.75">
      <c r="A35" s="18">
        <v>32</v>
      </c>
      <c r="B35" s="39" t="s">
        <v>19</v>
      </c>
      <c r="C35" s="7" t="s">
        <v>151</v>
      </c>
      <c r="D35" s="7" t="s">
        <v>152</v>
      </c>
      <c r="E35" s="7" t="s">
        <v>153</v>
      </c>
      <c r="F35" s="20" t="s">
        <v>154</v>
      </c>
      <c r="G35" s="40" t="s">
        <v>214</v>
      </c>
      <c r="H35" s="4">
        <f t="shared" si="0"/>
        <v>41</v>
      </c>
      <c r="I35" s="1">
        <v>10</v>
      </c>
      <c r="J35" s="2">
        <v>10</v>
      </c>
      <c r="K35" s="2">
        <v>4</v>
      </c>
      <c r="L35" s="2">
        <v>4</v>
      </c>
      <c r="M35" s="2">
        <v>9</v>
      </c>
      <c r="N35" s="3">
        <v>4</v>
      </c>
    </row>
    <row r="36" spans="1:14" ht="77.25" thickBot="1">
      <c r="A36" s="18">
        <v>33</v>
      </c>
      <c r="B36" s="37" t="s">
        <v>155</v>
      </c>
      <c r="C36" s="7" t="s">
        <v>156</v>
      </c>
      <c r="D36" s="7" t="s">
        <v>157</v>
      </c>
      <c r="E36" s="7" t="s">
        <v>158</v>
      </c>
      <c r="F36" s="13" t="s">
        <v>159</v>
      </c>
      <c r="G36" s="41" t="s">
        <v>207</v>
      </c>
      <c r="H36" s="4">
        <f t="shared" si="0"/>
        <v>38</v>
      </c>
      <c r="I36" s="1">
        <v>8</v>
      </c>
      <c r="J36" s="2">
        <v>10</v>
      </c>
      <c r="K36" s="2">
        <v>4</v>
      </c>
      <c r="L36" s="2">
        <v>4</v>
      </c>
      <c r="M36" s="2">
        <v>8</v>
      </c>
      <c r="N36" s="3">
        <v>4</v>
      </c>
    </row>
    <row r="37" spans="1:14" ht="102">
      <c r="A37" s="17">
        <v>34</v>
      </c>
      <c r="B37" s="39" t="s">
        <v>20</v>
      </c>
      <c r="C37" s="15" t="s">
        <v>160</v>
      </c>
      <c r="D37" s="15" t="s">
        <v>161</v>
      </c>
      <c r="E37" s="15" t="s">
        <v>162</v>
      </c>
      <c r="F37" s="16" t="s">
        <v>163</v>
      </c>
      <c r="G37" s="40" t="s">
        <v>214</v>
      </c>
      <c r="H37" s="4">
        <f t="shared" si="0"/>
        <v>42</v>
      </c>
      <c r="I37" s="1">
        <v>9</v>
      </c>
      <c r="J37" s="2">
        <v>12</v>
      </c>
      <c r="K37" s="2">
        <v>5</v>
      </c>
      <c r="L37" s="2">
        <v>4</v>
      </c>
      <c r="M37" s="2">
        <v>8</v>
      </c>
      <c r="N37" s="3">
        <v>4</v>
      </c>
    </row>
    <row r="38" spans="1:14" ht="102">
      <c r="A38" s="18">
        <v>35</v>
      </c>
      <c r="B38" s="39" t="s">
        <v>20</v>
      </c>
      <c r="C38" s="7" t="s">
        <v>164</v>
      </c>
      <c r="D38" s="7" t="s">
        <v>165</v>
      </c>
      <c r="E38" s="7" t="s">
        <v>166</v>
      </c>
      <c r="F38" s="16" t="s">
        <v>167</v>
      </c>
      <c r="G38" s="40" t="s">
        <v>214</v>
      </c>
      <c r="H38" s="4">
        <f t="shared" si="0"/>
        <v>42</v>
      </c>
      <c r="I38" s="1">
        <v>9</v>
      </c>
      <c r="J38" s="2">
        <v>12</v>
      </c>
      <c r="K38" s="2">
        <v>4</v>
      </c>
      <c r="L38" s="2">
        <v>5</v>
      </c>
      <c r="M38" s="2">
        <v>8</v>
      </c>
      <c r="N38" s="3">
        <v>4</v>
      </c>
    </row>
    <row r="39" spans="1:14" ht="64.5" thickBot="1">
      <c r="A39" s="18">
        <v>36</v>
      </c>
      <c r="B39" s="37" t="s">
        <v>21</v>
      </c>
      <c r="C39" s="7" t="s">
        <v>168</v>
      </c>
      <c r="D39" s="7" t="s">
        <v>169</v>
      </c>
      <c r="E39" s="7" t="s">
        <v>170</v>
      </c>
      <c r="F39" s="16" t="s">
        <v>171</v>
      </c>
      <c r="G39" s="41" t="s">
        <v>207</v>
      </c>
      <c r="H39" s="4">
        <f t="shared" si="0"/>
        <v>39</v>
      </c>
      <c r="I39" s="1">
        <v>8</v>
      </c>
      <c r="J39" s="2">
        <v>10</v>
      </c>
      <c r="K39" s="2">
        <v>5</v>
      </c>
      <c r="L39" s="2">
        <v>4</v>
      </c>
      <c r="M39" s="2">
        <v>8</v>
      </c>
      <c r="N39" s="3">
        <v>4</v>
      </c>
    </row>
    <row r="40" spans="1:14" ht="76.5">
      <c r="A40" s="17">
        <v>37</v>
      </c>
      <c r="B40" s="37" t="s">
        <v>21</v>
      </c>
      <c r="C40" s="7" t="s">
        <v>172</v>
      </c>
      <c r="D40" s="7" t="s">
        <v>173</v>
      </c>
      <c r="E40" s="7" t="s">
        <v>205</v>
      </c>
      <c r="F40" s="16" t="s">
        <v>174</v>
      </c>
      <c r="G40" s="41" t="s">
        <v>207</v>
      </c>
      <c r="H40" s="4">
        <f t="shared" si="0"/>
        <v>39</v>
      </c>
      <c r="I40" s="1">
        <v>9</v>
      </c>
      <c r="J40" s="2">
        <v>10</v>
      </c>
      <c r="K40" s="2">
        <v>4</v>
      </c>
      <c r="L40" s="2">
        <v>4</v>
      </c>
      <c r="M40" s="2">
        <v>8</v>
      </c>
      <c r="N40" s="3">
        <v>4</v>
      </c>
    </row>
    <row r="41" spans="1:14" ht="63.75">
      <c r="A41" s="18">
        <v>38</v>
      </c>
      <c r="B41" s="38" t="s">
        <v>21</v>
      </c>
      <c r="C41" s="7" t="s">
        <v>175</v>
      </c>
      <c r="D41" s="7" t="s">
        <v>176</v>
      </c>
      <c r="E41" s="7" t="s">
        <v>177</v>
      </c>
      <c r="F41" s="16" t="s">
        <v>178</v>
      </c>
      <c r="G41" s="35" t="s">
        <v>215</v>
      </c>
      <c r="H41" s="4">
        <f t="shared" si="0"/>
        <v>47</v>
      </c>
      <c r="I41" s="1">
        <v>10</v>
      </c>
      <c r="J41" s="2">
        <v>12</v>
      </c>
      <c r="K41" s="2">
        <v>5</v>
      </c>
      <c r="L41" s="2">
        <v>5</v>
      </c>
      <c r="M41" s="2">
        <v>10</v>
      </c>
      <c r="N41" s="3">
        <v>5</v>
      </c>
    </row>
    <row r="42" spans="1:14" ht="77.25" thickBot="1">
      <c r="A42" s="18">
        <v>39</v>
      </c>
      <c r="B42" s="37" t="s">
        <v>21</v>
      </c>
      <c r="C42" s="7" t="s">
        <v>179</v>
      </c>
      <c r="D42" s="7" t="s">
        <v>180</v>
      </c>
      <c r="E42" s="7" t="s">
        <v>181</v>
      </c>
      <c r="F42" s="16" t="s">
        <v>182</v>
      </c>
      <c r="G42" s="41" t="s">
        <v>207</v>
      </c>
      <c r="H42" s="4">
        <f t="shared" si="0"/>
        <v>35</v>
      </c>
      <c r="I42" s="1">
        <v>8</v>
      </c>
      <c r="J42" s="2">
        <v>9</v>
      </c>
      <c r="K42" s="2">
        <v>4</v>
      </c>
      <c r="L42" s="2">
        <v>4</v>
      </c>
      <c r="M42" s="2">
        <v>7</v>
      </c>
      <c r="N42" s="3">
        <v>3</v>
      </c>
    </row>
    <row r="43" spans="1:14" ht="76.5">
      <c r="A43" s="17">
        <v>40</v>
      </c>
      <c r="B43" s="37" t="s">
        <v>21</v>
      </c>
      <c r="C43" s="7" t="s">
        <v>183</v>
      </c>
      <c r="D43" s="7" t="s">
        <v>184</v>
      </c>
      <c r="E43" s="7" t="s">
        <v>206</v>
      </c>
      <c r="F43" s="16" t="s">
        <v>185</v>
      </c>
      <c r="G43" s="41" t="s">
        <v>207</v>
      </c>
      <c r="H43" s="4">
        <f t="shared" si="0"/>
        <v>36</v>
      </c>
      <c r="I43" s="1">
        <v>8</v>
      </c>
      <c r="J43" s="2">
        <v>9</v>
      </c>
      <c r="K43" s="2">
        <v>3</v>
      </c>
      <c r="L43" s="2">
        <v>4</v>
      </c>
      <c r="M43" s="2">
        <v>8</v>
      </c>
      <c r="N43" s="3">
        <v>4</v>
      </c>
    </row>
    <row r="44" spans="1:14" ht="63.75">
      <c r="A44" s="18">
        <v>41</v>
      </c>
      <c r="B44" s="37" t="s">
        <v>21</v>
      </c>
      <c r="C44" s="7" t="s">
        <v>186</v>
      </c>
      <c r="D44" s="7" t="s">
        <v>187</v>
      </c>
      <c r="E44" s="7" t="s">
        <v>188</v>
      </c>
      <c r="F44" s="16" t="s">
        <v>189</v>
      </c>
      <c r="G44" s="41" t="s">
        <v>207</v>
      </c>
      <c r="H44" s="4">
        <f t="shared" si="0"/>
        <v>36</v>
      </c>
      <c r="I44" s="1">
        <v>8</v>
      </c>
      <c r="J44" s="2">
        <v>9</v>
      </c>
      <c r="K44" s="2">
        <v>4</v>
      </c>
      <c r="L44" s="2">
        <v>4</v>
      </c>
      <c r="M44" s="2">
        <v>7</v>
      </c>
      <c r="N44" s="3">
        <v>4</v>
      </c>
    </row>
    <row r="45" spans="1:14" ht="166.5" thickBot="1">
      <c r="A45" s="18">
        <v>42</v>
      </c>
      <c r="B45" s="38" t="s">
        <v>22</v>
      </c>
      <c r="C45" s="7" t="s">
        <v>190</v>
      </c>
      <c r="D45" s="7" t="s">
        <v>191</v>
      </c>
      <c r="E45" s="7" t="s">
        <v>192</v>
      </c>
      <c r="F45" s="13" t="s">
        <v>193</v>
      </c>
      <c r="G45" s="35" t="s">
        <v>215</v>
      </c>
      <c r="H45" s="4">
        <f t="shared" si="0"/>
        <v>46</v>
      </c>
      <c r="I45" s="1">
        <v>10</v>
      </c>
      <c r="J45" s="2">
        <v>12</v>
      </c>
      <c r="K45" s="2">
        <v>5</v>
      </c>
      <c r="L45" s="2">
        <v>5</v>
      </c>
      <c r="M45" s="2">
        <v>9</v>
      </c>
      <c r="N45" s="3">
        <v>5</v>
      </c>
    </row>
    <row r="46" spans="1:14" ht="89.25">
      <c r="A46" s="17">
        <v>43</v>
      </c>
      <c r="B46" s="39" t="s">
        <v>22</v>
      </c>
      <c r="C46" s="7" t="s">
        <v>194</v>
      </c>
      <c r="D46" s="7" t="s">
        <v>195</v>
      </c>
      <c r="E46" s="7" t="s">
        <v>196</v>
      </c>
      <c r="F46" s="13" t="s">
        <v>197</v>
      </c>
      <c r="G46" s="40" t="s">
        <v>214</v>
      </c>
      <c r="H46" s="4">
        <f t="shared" si="0"/>
        <v>41</v>
      </c>
      <c r="I46" s="1">
        <v>8</v>
      </c>
      <c r="J46" s="2">
        <v>12</v>
      </c>
      <c r="K46" s="2">
        <v>4</v>
      </c>
      <c r="L46" s="2">
        <v>4</v>
      </c>
      <c r="M46" s="2">
        <v>9</v>
      </c>
      <c r="N46" s="3">
        <v>4</v>
      </c>
    </row>
    <row r="47" spans="1:14" s="42" customFormat="1" ht="53.25" customHeight="1">
      <c r="A47" s="49" t="s">
        <v>216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</sheetData>
  <sheetProtection/>
  <mergeCells count="13">
    <mergeCell ref="A47:N4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B1:H1"/>
  </mergeCells>
  <hyperlinks>
    <hyperlink ref="F4" r:id="rId1" display="https://drive.google.com/file/d/1RybJJsf3QcTGhiWjVrrYjfG_cYT7FRXr/view?usp=sharing"/>
    <hyperlink ref="F5" r:id="rId2" display="https://drive.google.com/file/d/1wJ8oF9vMtG-ZdM6XEfvJKPkCIBTaG-Ub/view?usp=sharing"/>
    <hyperlink ref="F8" r:id="rId3" display="https://drive.google.com/open?id=16mgWQTscJx_etJG0TG2A1btRJp5HCOMF"/>
    <hyperlink ref="F9" r:id="rId4" display="https://drive.google.com/open?id=1Wd1Rr7KI45eeBmRPLQoBxreuIWGAqoAF"/>
    <hyperlink ref="F10" r:id="rId5" display="https://drive.google.com/file/d/1FaDU6HBYTxNJUvIbOgRMsnT-e2wCgu3S/view?usp=sharing"/>
    <hyperlink ref="F11" r:id="rId6" display="https://drive.google.com/open?id=1-2DmB8D9dtBVEKQ-9BwHDaxWGkjxo3q1"/>
    <hyperlink ref="F13" r:id="rId7" display="https://drive.google.com/file/d/1ebcDBbDtukQROw1n5Vk4j8EH__7TooS_/view?usp=sharing"/>
    <hyperlink ref="F14" r:id="rId8" display="https://drive.google.com/open?id=1A8jZgoRPyhamY3m3NtBz6nQ0eP781d-4"/>
    <hyperlink ref="F15" r:id="rId9" display="https://drive.google.com/drive/folders/1OWQKxyg9nQA6hfti_24fN8Ofx0Cp66M6?usp=sharing"/>
    <hyperlink ref="F16" r:id="rId10" display="https://drive.google.com/file/d/1qhQhH0DDMlBBdhZkBtqnEp-ug5mjQ1P7/view?usp=sharing"/>
    <hyperlink ref="F17" r:id="rId11" display="Посилання"/>
    <hyperlink ref="F18" r:id="rId12" display="https://docs.google.com/document/d/1qSQ9jrguFV6BXTdq2qa0Kk1buJLms1MrO6kyqXllPmI/edit?usp=sharing "/>
    <hyperlink ref="F21" r:id="rId13" display="https://drive.google.com/open?id=1vtrrCYPf0m1lb7_8OW9iDw_AmZdRyAt4"/>
    <hyperlink ref="F22" r:id="rId14" display="https://drive.google.com/file/d/1hzPs-vUbt6zEJ0p7M0VsuIujLjK9pf6N/view?usp=sharing"/>
    <hyperlink ref="F27" r:id="rId15" display="https://drive.google.com/file/d/0B1wWaFMTFPDPSXVzS3hCTGh0NDJwQjdoV0JWellEcFc5M29B/view"/>
    <hyperlink ref="F28" r:id="rId16" display="https://drive.google.com/file/d/121-BicpYjcKPWtxFTBAKK87xzYvLZBW4/view"/>
    <hyperlink ref="F29" r:id="rId17" display="https://dnz23-osvita-kp.jimdo.com/спеціалісти-радять/сторінка-соціального-педагога/"/>
    <hyperlink ref="F23" r:id="rId18" display="https://drive.google.com/file/d/1u2gUrHI85VJJexgXR4mR3QBWpuas8bUB/view?usp=sharing"/>
    <hyperlink ref="F24" r:id="rId19" display="https://sites.google.com/site/nvk9kp/struktura-nvk-no9/specializovana-zos/armarok-pedagogicnih-idej/2017-2018-navcalnij-rik/hamelukto"/>
    <hyperlink ref="F25" r:id="rId20" display="https://drive.google.com/file/d/1gMKKK3bqiRGAzlZChheUa54XIr75QgGH/view?usp=sharing"/>
    <hyperlink ref="F26" r:id="rId21" display="https://drive.google.com/open?id=1tBGlf13tB-O8o6li97Rhq_GygmoGbq-O"/>
    <hyperlink ref="F33" r:id="rId22" display="https://drive.google.com/file/d/1VFm7OzG5rtxdzI5v94AwtqaGKIO4fi6M/view"/>
    <hyperlink ref="F30" r:id="rId23" display="https://drive.google.com/open?id=1JcMmzEHou1Z_e0eHGWKnFflBM3xNlKqG"/>
    <hyperlink ref="F34" r:id="rId24" display="https://drive.google.com/file/d/1oq9RhKxKt1OSKdWCLJgd9Anw858QOXw2/view?usp=sharing"/>
    <hyperlink ref="F31" r:id="rId25" display="https://drive.google.com/file/d/102LVs3BF-MxWIBu7fYRj9XURrx5HakW0/view"/>
    <hyperlink ref="F32" r:id="rId26" display="https://drive.google.com/open?id=19cgk9vi5xZYm2WwnhfuYfvcD-MA1QEuV &#10;"/>
    <hyperlink ref="F35" r:id="rId27" display="https://drive.google.com/open?id=1ezB3Gww6iKmp0iEYHJ6JWl8QEsfe3Wsl"/>
    <hyperlink ref="F36" r:id="rId28" display="https://drive.google.com/file/d/1aafeyQ7hmC8i3d_RqxlMzQSuZecjB7dR/view?usp=sharing"/>
    <hyperlink ref="F37" r:id="rId29" display="https://drive.google.com/file/d/1EZ2THg9Y_jEu3XvcHOcehY3S_LGbs7vW/view?usp=sharing"/>
    <hyperlink ref="F38" r:id="rId30" display="https://1drv.ms/f/s!Ankj0jpZ-PtngQYk9ogK5-RDpCtx"/>
    <hyperlink ref="F39" r:id="rId31" display="https://dfiles.ru/files/w3knyx5al"/>
    <hyperlink ref="F40" r:id="rId32" display="https://drive.google.com/drive/u/1/folders/1aqmKvKxB_MXd1sPdeYdawgxI4AgiJ0XS"/>
    <hyperlink ref="F41" r:id="rId33" display="https://drive.google.com/open?id=1fh0fMczJhjl1JqMnqSQn9NYz8VHhvUWm"/>
    <hyperlink ref="F42" r:id="rId34" display="https://sites.google.com/site/hmelnickavecirnazminnazosno2/repozitarij"/>
    <hyperlink ref="F43" r:id="rId35" display="https://docs.google.com/document/d/1FsnC_LN2keel2Ql6RBnqGe5FdsG_ngk_2te83S0XXnU/edit"/>
    <hyperlink ref="F44" r:id="rId36" display="https://drive.google.com/file/d/1msMz33b0GjuPBrvaQvw7X-yOc3lsGiGB/view?usp=sharing"/>
    <hyperlink ref="F45" r:id="rId37" display="https://drive.google.com/file/d/13PFWrsPDDyAkPzaDel79LvJTcunXMCMo/view?usp=sharing"/>
    <hyperlink ref="F46" r:id="rId38" display="https://drive.google.com/file/d/1rMQsBA-xcRVZHloiV_PJOT4-__W_fiO7/view?usp=sharing"/>
    <hyperlink ref="F12" r:id="rId39" display="https://content.e-schools.info/brayilivka-school/library/Бойчак_ЛМ..pdf"/>
    <hyperlink ref="F19" r:id="rId40" display="https://drive.google.com/file/d/1ay2_QXbSiARqHcOxbERSCEh_-VllzM_J/view?usp=sharing"/>
    <hyperlink ref="F20" r:id="rId41" display="https://drive.google.com/file/d/1IEL-a28lChnh1gTHeHhkZUti457-Kjop/view?usp=sharing"/>
  </hyperlinks>
  <printOptions/>
  <pageMargins left="0.25" right="0.25" top="0.75" bottom="0.75" header="0.3" footer="0.3"/>
  <pageSetup fitToHeight="0" fitToWidth="1" horizontalDpi="600" verticalDpi="600" orientation="landscape" paperSize="9" scale="79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3" t="s">
        <v>208</v>
      </c>
      <c r="C1" s="24"/>
      <c r="D1" s="29"/>
      <c r="E1" s="29"/>
    </row>
    <row r="2" spans="2:5" ht="12.75">
      <c r="B2" s="23" t="s">
        <v>209</v>
      </c>
      <c r="C2" s="24"/>
      <c r="D2" s="29"/>
      <c r="E2" s="29"/>
    </row>
    <row r="3" spans="2:5" ht="12.75">
      <c r="B3" s="25"/>
      <c r="C3" s="25"/>
      <c r="D3" s="30"/>
      <c r="E3" s="30"/>
    </row>
    <row r="4" spans="2:5" ht="38.25">
      <c r="B4" s="26" t="s">
        <v>210</v>
      </c>
      <c r="C4" s="25"/>
      <c r="D4" s="30"/>
      <c r="E4" s="30"/>
    </row>
    <row r="5" spans="2:5" ht="12.75">
      <c r="B5" s="25"/>
      <c r="C5" s="25"/>
      <c r="D5" s="30"/>
      <c r="E5" s="30"/>
    </row>
    <row r="6" spans="2:5" ht="12.75">
      <c r="B6" s="23" t="s">
        <v>211</v>
      </c>
      <c r="C6" s="24"/>
      <c r="D6" s="29"/>
      <c r="E6" s="31" t="s">
        <v>212</v>
      </c>
    </row>
    <row r="7" spans="2:5" ht="13.5" thickBot="1">
      <c r="B7" s="25"/>
      <c r="C7" s="25"/>
      <c r="D7" s="30"/>
      <c r="E7" s="30"/>
    </row>
    <row r="8" spans="2:5" ht="39" thickBot="1">
      <c r="B8" s="27" t="s">
        <v>213</v>
      </c>
      <c r="C8" s="28"/>
      <c r="D8" s="32"/>
      <c r="E8" s="33">
        <v>1</v>
      </c>
    </row>
    <row r="9" spans="2:5" ht="12.75">
      <c r="B9" s="25"/>
      <c r="C9" s="25"/>
      <c r="D9" s="30"/>
      <c r="E9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Пастернак</cp:lastModifiedBy>
  <cp:lastPrinted>2018-11-21T08:17:29Z</cp:lastPrinted>
  <dcterms:created xsi:type="dcterms:W3CDTF">1996-10-08T23:32:33Z</dcterms:created>
  <dcterms:modified xsi:type="dcterms:W3CDTF">2019-01-14T13:33:07Z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