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НА САЙТ НОМІНАЦІЇ 2021\"/>
    </mc:Choice>
  </mc:AlternateContent>
  <xr:revisionPtr revIDLastSave="0" documentId="8_{4ADF0633-803E-4785-B921-D077D04FAFD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лист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4" i="3"/>
  <c r="H9" i="3"/>
  <c r="H13" i="3"/>
  <c r="H12" i="3"/>
  <c r="H8" i="3"/>
  <c r="H11" i="3"/>
  <c r="H7" i="3"/>
  <c r="H6" i="3"/>
  <c r="H5" i="3"/>
  <c r="H10" i="3"/>
</calcChain>
</file>

<file path=xl/sharedStrings.xml><?xml version="1.0" encoding="utf-8"?>
<sst xmlns="http://schemas.openxmlformats.org/spreadsheetml/2006/main" count="88" uniqueCount="72">
  <si>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</si>
  <si>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</si>
  <si>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</si>
  <si>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</si>
  <si>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</si>
  <si>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</si>
  <si>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</si>
  <si>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</si>
  <si>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</si>
  <si>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</si>
  <si>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</si>
  <si>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</si>
  <si>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</si>
  <si>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</si>
  <si>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</si>
  <si>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Відповідність спуцифічним вимогам даного виду доробку       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</si>
  <si>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r>
      <t xml:space="preserve">М і с ц е    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40"/>
        <rFont val="Arial"/>
        <family val="2"/>
        <charset val="204"/>
      </rPr>
      <t xml:space="preserve">   ІІ м - 45 -41балів,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</si>
  <si>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Білогірська селищна рада</t>
  </si>
  <si>
    <t>Білан Наталія Борисівна</t>
  </si>
  <si>
    <t>Сушовецький ліцей, вчитель географії</t>
  </si>
  <si>
    <t>Посібник "Географічні диктанти для учнів 6-11 класів"</t>
  </si>
  <si>
    <t>https://drive.google.com/file/d/1Tk8sr2MuLrTuwDgIwhtmKMq8Jrxtfk8f/view?usp=sharing</t>
  </si>
  <si>
    <t xml:space="preserve">Війтовецька ОТГ </t>
  </si>
  <si>
    <t xml:space="preserve">Пасічник
Анатолій Миколайович
</t>
  </si>
  <si>
    <t>Писарівська ЗОШ   І-ІІІ ступенів,
вчитель географії</t>
  </si>
  <si>
    <t xml:space="preserve">Навчальна програма дистанційного тренінгу педагогічних працівників «Розв'язування географічних задач».
Навчальна програма </t>
  </si>
  <si>
    <t xml:space="preserve">https://drive.google.com/file/d/127Te6tIm6llp-XWfJQ_wHn6yeSek8j9x/view?usp=sharing </t>
  </si>
  <si>
    <t>Єгорова
Світлана 
Григорівна</t>
  </si>
  <si>
    <t>ОНЗ “Купільська ЗОШ І-ІІІ ст “, заступник директора з НВР</t>
  </si>
  <si>
    <t>Впровадження елементів STEM-освіти  на уроках  географії.
Методична кейс-розробка</t>
  </si>
  <si>
    <t xml:space="preserve">https://drive.google.com/drive/folders/1sxgQa7QYEVFUur14IjylLyQ8gEgZVVqh?usp=sharing </t>
  </si>
  <si>
    <t>Новоушицька ОТГ</t>
  </si>
  <si>
    <t>Лігоцька Л.В., Зваричук А.В., Корбанюк Н.М., Квасньовська Т.В.</t>
  </si>
  <si>
    <t>Новоушицький ліцей</t>
  </si>
  <si>
    <t>STEM-ОСВІТА – шлях у майбутнє: від теорії до практики</t>
  </si>
  <si>
    <t>https://drive.google.com/file/d/1dUgr1z0Vy-rf42J5dfUpgbJWbB3QJNl7/view?usp=sharing</t>
  </si>
  <si>
    <t>Полонська міська ОТГ</t>
  </si>
  <si>
    <t>Кошмак Наталія Володимирівна</t>
  </si>
  <si>
    <t>Котелянський НВК «ЗОШ І-ІІ ступенів – ДНЗ», вчитель географії</t>
  </si>
  <si>
    <t>Методика формування навчально-пізнавальної компетентності на уроках географії шляхом впровадження інтерактивних технологій</t>
  </si>
  <si>
    <t>https://drive.google.com/file/d/1JyTjgYxRD-w4tmPCwzkZGqMknHVh9ano/view?usp=sharing</t>
  </si>
  <si>
    <t>Яськова Алла Олександрівна</t>
  </si>
  <si>
    <t>Полонський НВК №2 «ЗОШ І-ІІІ ступенів №7 – ДНЗ», вчитель географії та економіки</t>
  </si>
  <si>
    <t>"Ділові ігри та конкурси на уроках економіки"</t>
  </si>
  <si>
    <t>https://drive.google.com/file/d/1Pwfnb8eQAeEjpf9-BGiqVkbtQ6FaOH0l/view?usp=sharing</t>
  </si>
  <si>
    <t xml:space="preserve">Чемеровецька селищна рада </t>
  </si>
  <si>
    <t xml:space="preserve">Юркевич Оксана Володимирівна </t>
  </si>
  <si>
    <t>Чемеровецький НВК №1 "ЗОШ І-ІІІ ступенів, ліцей та МНВК"</t>
  </si>
  <si>
    <t xml:space="preserve">Навчально-методичний посібник "Небезпечні природні процеси і явища та поведінка людини в них" </t>
  </si>
  <si>
    <t>https://drive.google.com/file/d/1mtLFOIRtFiIoKu8wjwoO9GDv1zwDgTVg/view?usp=sharing</t>
  </si>
  <si>
    <t>Нечай Галина Михайлівна</t>
  </si>
  <si>
    <t>СЗОШ№5, учитель географії</t>
  </si>
  <si>
    <t>Створення та використання інтерактивного плаката на уроках географії  за допомогою сервісу Thinglink  (навчально-методичний посібник)</t>
  </si>
  <si>
    <t>https://drive.google.com/file/d/1P7nvT3VCBWYmNtEEDP0qCQ4VfFqkadJw/view</t>
  </si>
  <si>
    <t xml:space="preserve"> Кам'янець-Подільська МТГ</t>
  </si>
  <si>
    <t>Нетішинська міська ТГ</t>
  </si>
  <si>
    <t>Олійник Світлана Валеріївна, Котик Лілія Дмитрівна</t>
  </si>
  <si>
    <t>вчитель географії, Нетішинської ЗОШ І-ІІІ ст. №1, вчитель біології Нетішинської ЗОШ І-ІІІ ст. №2</t>
  </si>
  <si>
    <t>Елементи STEM-освіти на уроках природничого циклу</t>
  </si>
  <si>
    <t>https://cutt.ly/ox7s13S</t>
  </si>
  <si>
    <t>Вільбіцька Валентина Петрівна</t>
  </si>
  <si>
    <t>Хмельницька середня загальноосвітня школа І-ІІІ ступенів №24; вчитель географії</t>
  </si>
  <si>
    <t>Оболонки землі. Навчальний електронний посібник</t>
  </si>
  <si>
    <t>https://drive.google.com/drive/folders/1M0DyK7HVjgBGVdedDu6C6KIabPv4oPxi?usp=sharing</t>
  </si>
  <si>
    <t>Рафаєнко Ніла Іванівна</t>
  </si>
  <si>
    <t>технологічний багатопрофільний ліцей з загальноосвітніми класами м.Хмельницького імені Артема Мазура</t>
  </si>
  <si>
    <t>Формування ключових компетентностей здобувачів освіти на уроках географії в умовах реалізації держстандарту загальної середньої освіти України. Методичний посібник</t>
  </si>
  <si>
    <t>https://docs.google.com/document/d/1qjtAfAMmVkIjy8ccG3L9XfZPNgHU2lbx1VI6TqvHXEk/edit</t>
  </si>
  <si>
    <t xml:space="preserve"> Хмельницька МТГ</t>
  </si>
  <si>
    <t>Економіка 1</t>
  </si>
  <si>
    <t xml:space="preserve">Г Е О Г Р А Ф І Я  , Е К О Н О М І К А     Протокол №2 від 15.11.2021р. 11 (І-2, ІІ-4, ІІІ-5) </t>
  </si>
  <si>
    <t>Географія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</si>
</sst>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1111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 Black"/>
      <family val="2"/>
      <charset val="204"/>
    </font>
    <font>
      <b/>
      <sz val="10"/>
      <color rgb="FF00B050"/>
      <name val="Arial"/>
      <family val="2"/>
      <charset val="204"/>
    </font>
    <font>
      <sz val="10"/>
      <color rgb="FF00B050"/>
      <name val="Arial Black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" xfId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">
    <cellStyle name="Гіперпосилання" xfId="1" builtinId="8"/>
    <cellStyle name="Гіперпосилання 4" xfId="2" xr:uid="{00000000-0005-0000-0000-000001000000}"/>
    <cellStyle name="Звичайний" xfId="0" builtinId="0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7nvT3VCBWYmNtEEDP0qCQ4VfFqkadJw/view" TargetMode="External"/><Relationship Id="rId3" Type="http://schemas.openxmlformats.org/officeDocument/2006/relationships/hyperlink" Target="https://drive.google.com/drive/folders/1sxgQa7QYEVFUur14IjylLyQ8gEgZVVqh?usp=sharing" TargetMode="External"/><Relationship Id="rId7" Type="http://schemas.openxmlformats.org/officeDocument/2006/relationships/hyperlink" Target="https://drive.google.com/file/d/1mtLFOIRtFiIoKu8wjwoO9GDv1zwDgTVg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7Te6tIm6llp-XWfJQ_wHn6yeSek8j9x/view?usp=sharing" TargetMode="External"/><Relationship Id="rId1" Type="http://schemas.openxmlformats.org/officeDocument/2006/relationships/hyperlink" Target="https://drive.google.com/file/d/1Tk8sr2MuLrTuwDgIwhtmKMq8Jrxtfk8f/view?usp=sharing" TargetMode="External"/><Relationship Id="rId6" Type="http://schemas.openxmlformats.org/officeDocument/2006/relationships/hyperlink" Target="https://drive.google.com/file/d/1Pwfnb8eQAeEjpf9-BGiqVkbtQ6FaOH0l/view?usp=sharing" TargetMode="External"/><Relationship Id="rId11" Type="http://schemas.openxmlformats.org/officeDocument/2006/relationships/hyperlink" Target="https://docs.google.com/document/d/1qjtAfAMmVkIjy8ccG3L9XfZPNgHU2lbx1VI6TqvHXEk/edit" TargetMode="External"/><Relationship Id="rId5" Type="http://schemas.openxmlformats.org/officeDocument/2006/relationships/hyperlink" Target="https://drive.google.com/file/d/1JyTjgYxRD-w4tmPCwzkZGqMknHVh9ano/view?usp=sharing" TargetMode="External"/><Relationship Id="rId10" Type="http://schemas.openxmlformats.org/officeDocument/2006/relationships/hyperlink" Target="https://drive.google.com/drive/folders/1M0DyK7HVjgBGVdedDu6C6KIabPv4oPxi?usp=sharing" TargetMode="External"/><Relationship Id="rId4" Type="http://schemas.openxmlformats.org/officeDocument/2006/relationships/hyperlink" Target="https://drive.google.com/file/d/1dUgr1z0Vy-rf42J5dfUpgbJWbB3QJNl7/view?usp=sharing" TargetMode="External"/><Relationship Id="rId9" Type="http://schemas.openxmlformats.org/officeDocument/2006/relationships/hyperlink" Target="https://cutt.ly/ox7s13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topLeftCell="A10" zoomScaleNormal="96" zoomScaleSheetLayoutView="100" workbookViewId="0">
      <selection activeCell="A15" sqref="A15:N15"/>
    </sheetView>
  </sheetViews>
  <sheetFormatPr defaultRowHeight="12.3" x14ac:dyDescent="0.4"/>
  <cols>
    <col min="1" max="1" width="5.5546875" customWidth="1"/>
    <col min="2" max="2" width="21" customWidth="1"/>
    <col min="3" max="3" width="23" customWidth="1"/>
    <col min="4" max="4" width="25.44140625" customWidth="1"/>
    <col min="5" max="5" width="24.5546875" customWidth="1"/>
    <col min="6" max="6" width="24.33203125" customWidth="1"/>
    <col min="7" max="7" width="9.88671875" customWidth="1"/>
    <col min="8" max="8" width="8.44140625" customWidth="1"/>
    <col min="12" max="12" width="10" customWidth="1"/>
    <col min="13" max="13" width="11.109375" customWidth="1"/>
    <col min="14" max="14" width="9.109375" customWidth="1"/>
  </cols>
  <sheetData>
    <row r="1" spans="1:14" ht="23.25" customHeight="1" x14ac:dyDescent="0.6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7.75" customHeight="1" thickBot="1" x14ac:dyDescent="0.45">
      <c r="A2" s="52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3.5" customHeight="1" thickBot="1" x14ac:dyDescent="0.45">
      <c r="A3" s="55" t="s">
        <v>5</v>
      </c>
      <c r="B3" s="57" t="s">
        <v>0</v>
      </c>
      <c r="C3" s="59" t="s">
        <v>1</v>
      </c>
      <c r="D3" s="59" t="s">
        <v>2</v>
      </c>
      <c r="E3" s="59" t="s">
        <v>3</v>
      </c>
      <c r="F3" s="61" t="s">
        <v>4</v>
      </c>
      <c r="G3" s="63" t="s">
        <v>16</v>
      </c>
      <c r="H3" s="67" t="s">
        <v>6</v>
      </c>
      <c r="I3" s="63" t="s">
        <v>8</v>
      </c>
      <c r="J3" s="69" t="s">
        <v>7</v>
      </c>
      <c r="K3" s="70"/>
      <c r="L3" s="70"/>
      <c r="M3" s="71"/>
      <c r="N3" s="63" t="s">
        <v>14</v>
      </c>
    </row>
    <row r="4" spans="1:14" ht="84.75" customHeight="1" thickBot="1" x14ac:dyDescent="0.45">
      <c r="A4" s="56"/>
      <c r="B4" s="58"/>
      <c r="C4" s="60"/>
      <c r="D4" s="60"/>
      <c r="E4" s="60"/>
      <c r="F4" s="62"/>
      <c r="G4" s="64"/>
      <c r="H4" s="68"/>
      <c r="I4" s="64"/>
      <c r="J4" s="17" t="s">
        <v>10</v>
      </c>
      <c r="K4" s="17" t="s">
        <v>11</v>
      </c>
      <c r="L4" s="17" t="s">
        <v>12</v>
      </c>
      <c r="M4" s="17" t="s">
        <v>15</v>
      </c>
      <c r="N4" s="64"/>
    </row>
    <row r="5" spans="1:14" ht="73.8" x14ac:dyDescent="0.4">
      <c r="A5" s="21">
        <v>1</v>
      </c>
      <c r="B5" s="44" t="s">
        <v>22</v>
      </c>
      <c r="C5" s="15" t="s">
        <v>23</v>
      </c>
      <c r="D5" s="15" t="s">
        <v>24</v>
      </c>
      <c r="E5" s="15" t="s">
        <v>25</v>
      </c>
      <c r="F5" s="22" t="s">
        <v>26</v>
      </c>
      <c r="G5" s="43">
        <v>1</v>
      </c>
      <c r="H5" s="12">
        <f t="shared" ref="H5:H14" si="0">SUM(I5:N5)</f>
        <v>47</v>
      </c>
      <c r="I5" s="7">
        <v>9</v>
      </c>
      <c r="J5" s="8">
        <v>13</v>
      </c>
      <c r="K5" s="8">
        <v>5</v>
      </c>
      <c r="L5" s="8">
        <v>5</v>
      </c>
      <c r="M5" s="8">
        <v>10</v>
      </c>
      <c r="N5" s="9">
        <v>5</v>
      </c>
    </row>
    <row r="6" spans="1:14" ht="49.2" x14ac:dyDescent="0.4">
      <c r="A6" s="20">
        <v>2</v>
      </c>
      <c r="B6" s="45" t="s">
        <v>22</v>
      </c>
      <c r="C6" s="6" t="s">
        <v>27</v>
      </c>
      <c r="D6" s="6" t="s">
        <v>28</v>
      </c>
      <c r="E6" s="15" t="s">
        <v>29</v>
      </c>
      <c r="F6" s="22" t="s">
        <v>30</v>
      </c>
      <c r="G6" s="35">
        <v>1</v>
      </c>
      <c r="H6" s="13">
        <f t="shared" si="0"/>
        <v>48</v>
      </c>
      <c r="I6" s="3">
        <v>10</v>
      </c>
      <c r="J6" s="4">
        <v>15</v>
      </c>
      <c r="K6" s="4">
        <v>4</v>
      </c>
      <c r="L6" s="4">
        <v>5</v>
      </c>
      <c r="M6" s="4">
        <v>9</v>
      </c>
      <c r="N6" s="5">
        <v>5</v>
      </c>
    </row>
    <row r="7" spans="1:14" ht="49.2" x14ac:dyDescent="0.4">
      <c r="A7" s="21">
        <v>3</v>
      </c>
      <c r="B7" s="46" t="s">
        <v>31</v>
      </c>
      <c r="C7" s="37" t="s">
        <v>32</v>
      </c>
      <c r="D7" s="37" t="s">
        <v>33</v>
      </c>
      <c r="E7" s="16" t="s">
        <v>34</v>
      </c>
      <c r="F7" s="41" t="s">
        <v>35</v>
      </c>
      <c r="G7" s="33">
        <v>2</v>
      </c>
      <c r="H7" s="13">
        <f t="shared" si="0"/>
        <v>44</v>
      </c>
      <c r="I7" s="3">
        <v>10</v>
      </c>
      <c r="J7" s="4">
        <v>12</v>
      </c>
      <c r="K7" s="4">
        <v>4</v>
      </c>
      <c r="L7" s="4">
        <v>5</v>
      </c>
      <c r="M7" s="4">
        <v>8</v>
      </c>
      <c r="N7" s="5">
        <v>5</v>
      </c>
    </row>
    <row r="8" spans="1:14" ht="49.2" x14ac:dyDescent="0.4">
      <c r="A8" s="20">
        <v>4</v>
      </c>
      <c r="B8" s="46" t="s">
        <v>45</v>
      </c>
      <c r="C8" s="36" t="s">
        <v>46</v>
      </c>
      <c r="D8" s="36" t="s">
        <v>47</v>
      </c>
      <c r="E8" s="36" t="s">
        <v>48</v>
      </c>
      <c r="F8" s="25" t="s">
        <v>49</v>
      </c>
      <c r="G8" s="33">
        <v>2</v>
      </c>
      <c r="H8" s="13">
        <f t="shared" si="0"/>
        <v>44</v>
      </c>
      <c r="I8" s="3">
        <v>9</v>
      </c>
      <c r="J8" s="4">
        <v>14</v>
      </c>
      <c r="K8" s="4">
        <v>4</v>
      </c>
      <c r="L8" s="4">
        <v>5</v>
      </c>
      <c r="M8" s="4">
        <v>8</v>
      </c>
      <c r="N8" s="5">
        <v>4</v>
      </c>
    </row>
    <row r="9" spans="1:14" ht="49.2" x14ac:dyDescent="0.4">
      <c r="A9" s="21">
        <v>5</v>
      </c>
      <c r="B9" s="47" t="s">
        <v>68</v>
      </c>
      <c r="C9" s="16" t="s">
        <v>60</v>
      </c>
      <c r="D9" s="16" t="s">
        <v>61</v>
      </c>
      <c r="E9" s="26" t="s">
        <v>62</v>
      </c>
      <c r="F9" s="42" t="s">
        <v>63</v>
      </c>
      <c r="G9" s="33">
        <v>2</v>
      </c>
      <c r="H9" s="13">
        <f t="shared" si="0"/>
        <v>42</v>
      </c>
      <c r="I9" s="3">
        <v>8</v>
      </c>
      <c r="J9" s="4">
        <v>14</v>
      </c>
      <c r="K9" s="4">
        <v>4</v>
      </c>
      <c r="L9" s="4">
        <v>4</v>
      </c>
      <c r="M9" s="4">
        <v>8</v>
      </c>
      <c r="N9" s="5">
        <v>4</v>
      </c>
    </row>
    <row r="10" spans="1:14" ht="49.2" x14ac:dyDescent="0.4">
      <c r="A10" s="20">
        <v>6</v>
      </c>
      <c r="B10" s="48" t="s">
        <v>17</v>
      </c>
      <c r="C10" s="23" t="s">
        <v>18</v>
      </c>
      <c r="D10" s="23" t="s">
        <v>19</v>
      </c>
      <c r="E10" s="38" t="s">
        <v>20</v>
      </c>
      <c r="F10" s="40" t="s">
        <v>21</v>
      </c>
      <c r="G10" s="34">
        <v>3</v>
      </c>
      <c r="H10" s="13">
        <f t="shared" si="0"/>
        <v>35</v>
      </c>
      <c r="I10" s="3">
        <v>7</v>
      </c>
      <c r="J10" s="4">
        <v>9</v>
      </c>
      <c r="K10" s="4">
        <v>3</v>
      </c>
      <c r="L10" s="4">
        <v>4</v>
      </c>
      <c r="M10" s="4">
        <v>8</v>
      </c>
      <c r="N10" s="5">
        <v>4</v>
      </c>
    </row>
    <row r="11" spans="1:14" ht="73.8" x14ac:dyDescent="0.4">
      <c r="A11" s="21">
        <v>7</v>
      </c>
      <c r="B11" s="49" t="s">
        <v>36</v>
      </c>
      <c r="C11" s="28" t="s">
        <v>37</v>
      </c>
      <c r="D11" s="24" t="s">
        <v>38</v>
      </c>
      <c r="E11" s="39" t="s">
        <v>39</v>
      </c>
      <c r="F11" s="31" t="s">
        <v>40</v>
      </c>
      <c r="G11" s="34">
        <v>3</v>
      </c>
      <c r="H11" s="13">
        <f t="shared" si="0"/>
        <v>35</v>
      </c>
      <c r="I11" s="3">
        <v>8</v>
      </c>
      <c r="J11" s="4">
        <v>9</v>
      </c>
      <c r="K11" s="4">
        <v>3</v>
      </c>
      <c r="L11" s="4">
        <v>3</v>
      </c>
      <c r="M11" s="4">
        <v>8</v>
      </c>
      <c r="N11" s="5">
        <v>4</v>
      </c>
    </row>
    <row r="12" spans="1:14" s="1" customFormat="1" ht="73.8" x14ac:dyDescent="0.4">
      <c r="A12" s="20">
        <v>8</v>
      </c>
      <c r="B12" s="50" t="s">
        <v>54</v>
      </c>
      <c r="C12" s="15" t="s">
        <v>50</v>
      </c>
      <c r="D12" s="15" t="s">
        <v>51</v>
      </c>
      <c r="E12" s="15" t="s">
        <v>52</v>
      </c>
      <c r="F12" s="22" t="s">
        <v>53</v>
      </c>
      <c r="G12" s="34">
        <v>3</v>
      </c>
      <c r="H12" s="13">
        <f t="shared" si="0"/>
        <v>37</v>
      </c>
      <c r="I12" s="3">
        <v>7</v>
      </c>
      <c r="J12" s="4">
        <v>10</v>
      </c>
      <c r="K12" s="4">
        <v>4</v>
      </c>
      <c r="L12" s="4">
        <v>4</v>
      </c>
      <c r="M12" s="4">
        <v>8</v>
      </c>
      <c r="N12" s="5">
        <v>4</v>
      </c>
    </row>
    <row r="13" spans="1:14" s="2" customFormat="1" ht="61.5" x14ac:dyDescent="0.4">
      <c r="A13" s="21">
        <v>9</v>
      </c>
      <c r="B13" s="50" t="s">
        <v>55</v>
      </c>
      <c r="C13" s="15" t="s">
        <v>56</v>
      </c>
      <c r="D13" s="15" t="s">
        <v>57</v>
      </c>
      <c r="E13" s="15" t="s">
        <v>58</v>
      </c>
      <c r="F13" s="25" t="s">
        <v>59</v>
      </c>
      <c r="G13" s="34">
        <v>3</v>
      </c>
      <c r="H13" s="13">
        <f t="shared" si="0"/>
        <v>38</v>
      </c>
      <c r="I13" s="3">
        <v>8</v>
      </c>
      <c r="J13" s="4">
        <v>10</v>
      </c>
      <c r="K13" s="4">
        <v>4</v>
      </c>
      <c r="L13" s="4">
        <v>4</v>
      </c>
      <c r="M13" s="4">
        <v>8</v>
      </c>
      <c r="N13" s="5">
        <v>4</v>
      </c>
    </row>
    <row r="14" spans="1:14" ht="86.1" x14ac:dyDescent="0.4">
      <c r="A14" s="20">
        <v>10</v>
      </c>
      <c r="B14" s="48" t="s">
        <v>68</v>
      </c>
      <c r="C14" s="16" t="s">
        <v>64</v>
      </c>
      <c r="D14" s="16" t="s">
        <v>65</v>
      </c>
      <c r="E14" s="16" t="s">
        <v>66</v>
      </c>
      <c r="F14" s="30" t="s">
        <v>67</v>
      </c>
      <c r="G14" s="34">
        <v>3</v>
      </c>
      <c r="H14" s="14">
        <f t="shared" si="0"/>
        <v>40</v>
      </c>
      <c r="I14" s="3">
        <v>8</v>
      </c>
      <c r="J14" s="4">
        <v>11</v>
      </c>
      <c r="K14" s="4">
        <v>4</v>
      </c>
      <c r="L14" s="4">
        <v>4</v>
      </c>
      <c r="M14" s="4">
        <v>8</v>
      </c>
      <c r="N14" s="5">
        <v>5</v>
      </c>
    </row>
    <row r="15" spans="1:14" ht="26.25" customHeight="1" thickBot="1" x14ac:dyDescent="0.45">
      <c r="A15" s="54" t="s">
        <v>69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3.5" customHeight="1" thickBot="1" x14ac:dyDescent="0.45">
      <c r="A16" s="55" t="s">
        <v>5</v>
      </c>
      <c r="B16" s="57" t="s">
        <v>0</v>
      </c>
      <c r="C16" s="59" t="s">
        <v>1</v>
      </c>
      <c r="D16" s="59" t="s">
        <v>2</v>
      </c>
      <c r="E16" s="59" t="s">
        <v>3</v>
      </c>
      <c r="F16" s="59" t="s">
        <v>4</v>
      </c>
      <c r="G16" s="63" t="s">
        <v>16</v>
      </c>
      <c r="H16" s="67" t="s">
        <v>6</v>
      </c>
      <c r="I16" s="63" t="s">
        <v>8</v>
      </c>
      <c r="J16" s="69" t="s">
        <v>7</v>
      </c>
      <c r="K16" s="70"/>
      <c r="L16" s="70"/>
      <c r="M16" s="71"/>
      <c r="N16" s="63" t="s">
        <v>9</v>
      </c>
    </row>
    <row r="17" spans="1:14" ht="84.75" customHeight="1" thickBot="1" x14ac:dyDescent="0.45">
      <c r="A17" s="56"/>
      <c r="B17" s="58"/>
      <c r="C17" s="60"/>
      <c r="D17" s="60"/>
      <c r="E17" s="60"/>
      <c r="F17" s="60"/>
      <c r="G17" s="64"/>
      <c r="H17" s="68"/>
      <c r="I17" s="64"/>
      <c r="J17" s="17" t="s">
        <v>10</v>
      </c>
      <c r="K17" s="17" t="s">
        <v>11</v>
      </c>
      <c r="L17" s="17" t="s">
        <v>12</v>
      </c>
      <c r="M17" s="17" t="s">
        <v>13</v>
      </c>
      <c r="N17" s="64"/>
    </row>
    <row r="18" spans="1:14" ht="49.2" x14ac:dyDescent="0.4">
      <c r="A18" s="18">
        <v>1</v>
      </c>
      <c r="B18" s="51" t="s">
        <v>36</v>
      </c>
      <c r="C18" s="24" t="s">
        <v>41</v>
      </c>
      <c r="D18" s="27" t="s">
        <v>42</v>
      </c>
      <c r="E18" s="27" t="s">
        <v>43</v>
      </c>
      <c r="F18" s="29" t="s">
        <v>44</v>
      </c>
      <c r="G18" s="32">
        <v>2</v>
      </c>
      <c r="H18" s="19">
        <f>SUM(I18:N18)</f>
        <v>44</v>
      </c>
      <c r="I18" s="7">
        <v>8</v>
      </c>
      <c r="J18" s="8">
        <v>14</v>
      </c>
      <c r="K18" s="8">
        <v>4</v>
      </c>
      <c r="L18" s="8">
        <v>5</v>
      </c>
      <c r="M18" s="8">
        <v>8</v>
      </c>
      <c r="N18" s="8">
        <v>5</v>
      </c>
    </row>
    <row r="19" spans="1:14" ht="22.5" customHeight="1" x14ac:dyDescent="0.4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7" customHeight="1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ortState xmlns:xlrd2="http://schemas.microsoft.com/office/spreadsheetml/2017/richdata2" ref="A5:N30">
    <sortCondition ref="G5:G30"/>
  </sortState>
  <mergeCells count="25">
    <mergeCell ref="A1:N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M16"/>
    <mergeCell ref="N16:N17"/>
    <mergeCell ref="H3:H4"/>
    <mergeCell ref="I3:I4"/>
    <mergeCell ref="J3:M3"/>
    <mergeCell ref="N3:N4"/>
    <mergeCell ref="A2:N2"/>
    <mergeCell ref="A15:N15"/>
    <mergeCell ref="A3:A4"/>
    <mergeCell ref="B3:B4"/>
    <mergeCell ref="C3:C4"/>
    <mergeCell ref="D3:D4"/>
    <mergeCell ref="E3:E4"/>
    <mergeCell ref="F3:F4"/>
    <mergeCell ref="G3:G4"/>
  </mergeCells>
  <phoneticPr fontId="0" type="noConversion"/>
  <hyperlinks>
    <hyperlink ref="F10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11" r:id="rId5" xr:uid="{00000000-0004-0000-0000-000004000000}"/>
    <hyperlink ref="F18" r:id="rId6" xr:uid="{00000000-0004-0000-0000-000005000000}"/>
    <hyperlink ref="F8" r:id="rId7" xr:uid="{00000000-0004-0000-0000-000006000000}"/>
    <hyperlink ref="F12" r:id="rId8" xr:uid="{00000000-0004-0000-0000-000007000000}"/>
    <hyperlink ref="F13" r:id="rId9" xr:uid="{00000000-0004-0000-0000-000008000000}"/>
    <hyperlink ref="F9" r:id="rId10" xr:uid="{00000000-0004-0000-0000-000009000000}"/>
    <hyperlink ref="F14" r:id="rId11" xr:uid="{00000000-0004-0000-0000-00000A000000}"/>
  </hyperlinks>
  <pageMargins left="0.75" right="0.75" top="1" bottom="1" header="0.5" footer="0.5"/>
  <pageSetup paperSize="9" scale="44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Vitaly</cp:lastModifiedBy>
  <cp:lastPrinted>2012-09-27T09:20:12Z</cp:lastPrinted>
  <dcterms:created xsi:type="dcterms:W3CDTF">1996-10-08T23:32:33Z</dcterms:created>
  <dcterms:modified xsi:type="dcterms:W3CDTF">2021-12-13T19:32:11Z</dcterms:modified>
</cp:coreProperties>
</file>