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O15" i="1"/>
  <c r="N15" i="1"/>
  <c r="M15" i="1"/>
  <c r="L15" i="1"/>
  <c r="K15" i="1"/>
  <c r="J15" i="1"/>
  <c r="O10" i="1"/>
  <c r="N10" i="1"/>
  <c r="M10" i="1"/>
  <c r="L10" i="1"/>
  <c r="K10" i="1"/>
  <c r="J10" i="1"/>
  <c r="O14" i="1"/>
  <c r="N14" i="1"/>
  <c r="M14" i="1"/>
  <c r="L14" i="1"/>
  <c r="K14" i="1"/>
  <c r="J14" i="1"/>
  <c r="O5" i="1"/>
  <c r="N5" i="1"/>
  <c r="M5" i="1"/>
  <c r="L5" i="1"/>
  <c r="K5" i="1"/>
  <c r="O9" i="1"/>
  <c r="N9" i="1"/>
  <c r="M9" i="1"/>
  <c r="L9" i="1"/>
  <c r="K9" i="1"/>
  <c r="J9" i="1"/>
  <c r="I9" i="1" s="1"/>
  <c r="O8" i="1"/>
  <c r="N8" i="1"/>
  <c r="M8" i="1"/>
  <c r="L8" i="1"/>
  <c r="K8" i="1"/>
  <c r="J8" i="1"/>
  <c r="O13" i="1"/>
  <c r="N13" i="1"/>
  <c r="M13" i="1"/>
  <c r="L13" i="1"/>
  <c r="K13" i="1"/>
  <c r="J13" i="1"/>
  <c r="I13" i="1"/>
  <c r="O12" i="1"/>
  <c r="N12" i="1"/>
  <c r="M12" i="1"/>
  <c r="L12" i="1"/>
  <c r="K12" i="1"/>
  <c r="J12" i="1"/>
  <c r="I12" i="1" s="1"/>
  <c r="O7" i="1"/>
  <c r="N7" i="1"/>
  <c r="M7" i="1"/>
  <c r="L7" i="1"/>
  <c r="K7" i="1"/>
  <c r="J7" i="1"/>
  <c r="I7" i="1" s="1"/>
  <c r="O6" i="1"/>
  <c r="N6" i="1"/>
  <c r="M6" i="1"/>
  <c r="L6" i="1"/>
  <c r="K6" i="1"/>
  <c r="J6" i="1"/>
  <c r="O11" i="1"/>
  <c r="N11" i="1"/>
  <c r="M11" i="1"/>
  <c r="L11" i="1"/>
  <c r="K11" i="1"/>
  <c r="J11" i="1"/>
  <c r="I6" i="1" l="1"/>
  <c r="I8" i="1"/>
  <c r="I14" i="1"/>
  <c r="I10" i="1"/>
  <c r="I11" i="1"/>
  <c r="I5" i="1"/>
  <c r="I15" i="1"/>
</calcChain>
</file>

<file path=xl/sharedStrings.xml><?xml version="1.0" encoding="utf-8"?>
<sst xmlns="http://schemas.openxmlformats.org/spreadsheetml/2006/main" count="83" uniqueCount="79">
  <si>
    <t xml:space="preserve">ЗАРУБІЖНА ЛІТЕРАТУРА, МОВИ НМУ    Протокол № 2 від _21_вересня_2022 року  </t>
  </si>
  <si>
    <t>№ з/п</t>
  </si>
  <si>
    <t>Назва територіальної громади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</si>
  <si>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</si>
  <si>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</si>
  <si>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</si>
  <si>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</si>
  <si>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</si>
  <si>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t xml:space="preserve">Загальна кількість балів </t>
  </si>
  <si>
    <t>Зміст роботи</t>
  </si>
  <si>
    <t>Дунаєвецька міська територіальна громада</t>
  </si>
  <si>
    <t>Павлова Олена Володимирівна</t>
  </si>
  <si>
    <t>Іванковецька ЗОШ І-ІІІ ступенів Дунавецької міської ради</t>
  </si>
  <si>
    <t>вчитель зарубіжної літератури</t>
  </si>
  <si>
    <t>Навчально-методичний посібник «Літературна Квестляндія»</t>
  </si>
  <si>
    <t>https://drive.google.com/file/d/1QL4rcSRz_aeu4XqQ_gw5D_aT0Kfc9END/view</t>
  </si>
  <si>
    <t>Горпинюк Ольга Юріївна</t>
  </si>
  <si>
    <t>Миньковецька загальноосвітня школа І-ІІІ ступенів Дунаєвецької міської ради</t>
  </si>
  <si>
    <t>"Онлайн-сервіси як засіб діджиталізації та візуалізації на уроках зарубіжної літератури". Навчально-методичний посібник</t>
  </si>
  <si>
    <t>https://drive.google.com/file/d/1fC0aofxOZ3jfqfnRZV_7gQgRhRm3MeRy/view?usp=sharing</t>
  </si>
  <si>
    <t>Кам'янець-Подільська міська об'єднана територіальна громада</t>
  </si>
  <si>
    <t>Шулепко Ольга Федорівна</t>
  </si>
  <si>
    <t>Кам'янець-Подільський навчально-виховний комплекс № 13 у складі спеціалізованої загальноосвітньої школи I-III ступенів з поглибленим вивченням польської мови і гімназії Хмельницької області</t>
  </si>
  <si>
    <t>Вчитель початкових класів і польської мови</t>
  </si>
  <si>
    <t>Збірник кросвордів та словесних головоломок з польської мови для учнів 2-5 класів (збірник)</t>
  </si>
  <si>
    <t>https://surl.li/bleqe</t>
  </si>
  <si>
    <t>Нетішинська міська об'єднана територіальна громада</t>
  </si>
  <si>
    <t>Груша Олена Сергіївна</t>
  </si>
  <si>
    <t>СТАРОКРИВИНСЬКИЙ НАВЧАЛЬНО-ВИХОВНИЙ КОМПЛЕКС
«ЗАГАЛЬНООСВІТНЯ ШКОЛА І-ІІІ СТУПЕНІВ – ЗАКЛАД ДОШКІЛЬНОЇтОСВІТИ» НЕТІШИНСЬКОЇ МІСЬКОЇ РАДИ</t>
  </si>
  <si>
    <t>"Перших п'ять кроків у НУШ"(посібник)</t>
  </si>
  <si>
    <t>https://docs.google.com/document/d/1TkTBeKKZBPoiOeGUH4_PIcJPZY32D40C/edit?usp=sharing&amp;ouid=101457241349910806633&amp;rtpof=true&amp;sd=true</t>
  </si>
  <si>
    <t>Новодунаєвецька селищна територіальна громада</t>
  </si>
  <si>
    <t>Дичок Ольга Павлівна</t>
  </si>
  <si>
    <t>Дунаєвецький ліцей Новодунаєвецької селищної ради Хмельницької області</t>
  </si>
  <si>
    <t>Інтерактивні вправи на уроках зарубіжної літератури. 5 клас НУШ</t>
  </si>
  <si>
    <t>https://drive.google.com/file/d/197bmjvOChSeZRtLwgIq1ZOseDBYhwsFg/view?usp=sharing</t>
  </si>
  <si>
    <t>Славутська міська об'єднана територіальна громада</t>
  </si>
  <si>
    <t>Васьківська Юлія Іванівна</t>
  </si>
  <si>
    <t>Славутська гімназія №3 Славутської міської ради</t>
  </si>
  <si>
    <t>Учитель зарубіжної літератури</t>
  </si>
  <si>
    <t>Подорож у Країну Казки (посібник)</t>
  </si>
  <si>
    <t>https://drive.google.com/file/d/1QYWdFAIBfueF9OZucGSA1nv01u95UcAk/view?usp=sharing</t>
  </si>
  <si>
    <t>Слобідсько-Кульчієвецька сільська територіальна громада</t>
  </si>
  <si>
    <t>Ковальчук Любов Анатоліївна</t>
  </si>
  <si>
    <t>Мукшо-Китайгородський ліцей (зі структурними підрозділами гімназія та початкова школа) Слобідсько-Кульчієвецької сільської ради Кам'янець-Подільського району  Хмельницької області</t>
  </si>
  <si>
    <t>Директор, вчитель зарубіжної літератури. Фах: українська мова і література, зарубіжна література.</t>
  </si>
  <si>
    <t>"Позакласні заходи із заоубіжної літератури". Методичний посібник.</t>
  </si>
  <si>
    <t>https://drive.google.com/file/d/1N-99ltDaWA_oz-rs4-oVDrL3NSXa7Til/view?usp=drivesdk</t>
  </si>
  <si>
    <t>Старокостянтинівська міська об'єднана територіальна громада</t>
  </si>
  <si>
    <t>Кравчук Вікторія Леонідівна</t>
  </si>
  <si>
    <t>Старокостянтинівська загальноосвітня школа І-ІІІ ступенів № 1 Старокостянтинівської міської ради Хмельницької області</t>
  </si>
  <si>
    <t>Вчитель української мови, літератури та зарубіжної літератури, інтегрованого курсу літератур (українська та зарубіжна)</t>
  </si>
  <si>
    <t>Презентації до уроків для 5 класу НУШ за програмою «Інтегрований курс літератур (української та зарубіжної) 5–6 класи» (автори –Т. Яценко, І. Тригуб)</t>
  </si>
  <si>
    <t>https://1drv.ms/u/s!ApM3lVif_byIavUfDCbEEMr2Pic?e=DdV1sa</t>
  </si>
  <si>
    <t>Староостропільська сільська територіальна громада</t>
  </si>
  <si>
    <t>Єрмак Алла Миколаївна</t>
  </si>
  <si>
    <t>Ладигівський навчально-виховний комплекс "Загальноосвітня школа І-ІІ ступенів - ДНЗ"</t>
  </si>
  <si>
    <t>учитель української мови і літератури та зарубіжної літератури</t>
  </si>
  <si>
    <t>Практичний посібник "Зарубіжна література 5 клас"</t>
  </si>
  <si>
    <t>https://drive.google.com/file/d/16GOlv5bQ_moQ_ko__D2zIRlp0Zg7IwtE/view?usp=sharing</t>
  </si>
  <si>
    <t>Чемеровецька селищна територіальна громада</t>
  </si>
  <si>
    <t>Пагор Н В</t>
  </si>
  <si>
    <t>Зарічанський ліцей , Вишнівчицький ліцей , Летавський ліцей</t>
  </si>
  <si>
    <t>Вчитель</t>
  </si>
  <si>
    <t>Мультимедійні додатки до уроків зарубіжної літератури 11 клас</t>
  </si>
  <si>
    <t>https://drive.google.com/drive/folders/1rwhS3Q1xKhH8sSYF05ewR65M8SC0eP_p?usp=sharing</t>
  </si>
  <si>
    <t>Шепетівська міська об'єднана територіальна громада</t>
  </si>
  <si>
    <t>Адамець Ганна Степанівна, Артемчук Валентина Кузьмівна, Рой Анжела Францівна</t>
  </si>
  <si>
    <t>Гімназія №3 Шепетівської міської ради, гімназія №6 Шепетівської міської ради Хмельницької області</t>
  </si>
  <si>
    <t>вчителі зарубіжної літератури</t>
  </si>
  <si>
    <t>Методичні цікавинки: нестандартний початок уроку. 5-8 класи</t>
  </si>
  <si>
    <t xml:space="preserve">https://drive.google.com/drive/folders/1HbrD3OjE4Dr0bS_F-rGi8lV16ma_RPgq?usp=sharing </t>
  </si>
  <si>
    <r>
      <t xml:space="preserve">М і с ц е                            </t>
    </r>
    <r>
      <rPr>
        <b/>
        <sz val="10"/>
        <color indexed="1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 </t>
    </r>
    <r>
      <rPr>
        <b/>
        <sz val="10"/>
        <color indexed="40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</si>
  <si>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10"/>
        <color indexed="10"/>
        <rFont val="Arial"/>
        <family val="2"/>
        <charset val="204"/>
      </rPr>
      <t>10</t>
    </r>
    <r>
      <rPr>
        <b/>
        <sz val="10"/>
        <rFont val="Arial"/>
        <family val="2"/>
        <charset val="204"/>
      </rPr>
      <t xml:space="preserve"> балів</t>
    </r>
  </si>
  <si>
    <r>
      <t xml:space="preserve">Виклад, оформлення матеріалу                           </t>
    </r>
    <r>
      <rPr>
        <b/>
        <sz val="10"/>
        <color indexed="10"/>
        <rFont val="Arial"/>
        <family val="2"/>
        <charset val="204"/>
      </rPr>
      <t xml:space="preserve"> 5 </t>
    </r>
    <r>
      <rPr>
        <b/>
        <sz val="10"/>
        <rFont val="Arial"/>
        <family val="2"/>
        <charset val="204"/>
      </rPr>
      <t>балів</t>
    </r>
  </si>
  <si>
    <r>
      <t xml:space="preserve">Ступінь новизни            </t>
    </r>
    <r>
      <rPr>
        <b/>
        <sz val="10"/>
        <color indexed="10"/>
        <rFont val="Arial"/>
        <family val="2"/>
        <charset val="204"/>
      </rPr>
      <t xml:space="preserve"> 15</t>
    </r>
    <r>
      <rPr>
        <b/>
        <sz val="10"/>
        <rFont val="Arial"/>
        <family val="2"/>
        <charset val="204"/>
      </rPr>
      <t xml:space="preserve"> балів</t>
    </r>
  </si>
  <si>
    <r>
      <t xml:space="preserve">Науковість  </t>
    </r>
    <r>
      <rPr>
        <b/>
        <sz val="10"/>
        <color indexed="10"/>
        <rFont val="Arial"/>
        <family val="2"/>
        <charset val="204"/>
      </rPr>
      <t>5</t>
    </r>
    <r>
      <rPr>
        <b/>
        <sz val="10"/>
        <rFont val="Arial"/>
        <family val="2"/>
        <charset val="204"/>
      </rPr>
      <t xml:space="preserve"> балів</t>
    </r>
  </si>
  <si>
    <r>
      <t xml:space="preserve">Повнота, завершеність,     структурованість, відповідність темі      </t>
    </r>
    <r>
      <rPr>
        <b/>
        <sz val="10"/>
        <color indexed="10"/>
        <rFont val="Arial"/>
        <family val="2"/>
        <charset val="204"/>
      </rPr>
      <t xml:space="preserve"> 5</t>
    </r>
    <r>
      <rPr>
        <b/>
        <sz val="10"/>
        <rFont val="Arial"/>
        <family val="2"/>
        <charset val="204"/>
      </rPr>
      <t xml:space="preserve"> балів</t>
    </r>
  </si>
  <si>
    <r>
      <t xml:space="preserve">Відповідність специфічним вимогам даного виду доробку                 </t>
    </r>
    <r>
      <rPr>
        <b/>
        <sz val="10"/>
        <color indexed="10"/>
        <rFont val="Arial"/>
        <family val="2"/>
        <charset val="204"/>
      </rPr>
      <t xml:space="preserve"> 10</t>
    </r>
    <r>
      <rPr>
        <b/>
        <sz val="10"/>
        <rFont val="Arial"/>
        <family val="2"/>
        <charset val="204"/>
      </rPr>
      <t xml:space="preserve"> балів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</si>
</sst>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4"/>
      <name val="Arial Black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5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B05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>
      <alignment horizontal="left" vertical="center" wrapText="1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/>
    </xf>
    <xf numFmtId="0" fontId="14" fillId="2" borderId="13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7" fillId="0" borderId="16" xfId="0" applyNumberFormat="1" applyFont="1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>
      <alignment horizontal="center" vertical="center"/>
    </xf>
    <xf numFmtId="164" fontId="7" fillId="0" borderId="18" xfId="0" applyNumberFormat="1" applyFont="1" applyBorder="1" applyAlignment="1" applyProtection="1">
      <alignment horizontal="center" vertical="center" wrapText="1"/>
      <protection hidden="1"/>
    </xf>
    <xf numFmtId="164" fontId="7" fillId="0" borderId="22" xfId="0" applyNumberFormat="1" applyFont="1" applyBorder="1" applyAlignment="1" applyProtection="1">
      <alignment horizontal="center" vertical="center"/>
      <protection locked="0"/>
    </xf>
    <xf numFmtId="164" fontId="7" fillId="0" borderId="23" xfId="0" applyNumberFormat="1" applyFont="1" applyBorder="1" applyAlignment="1" applyProtection="1">
      <alignment horizontal="center" vertical="center"/>
      <protection locked="0"/>
    </xf>
    <xf numFmtId="164" fontId="7" fillId="0" borderId="24" xfId="0" applyNumberFormat="1" applyFont="1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7" fillId="0" borderId="19" xfId="0" applyNumberFormat="1" applyFont="1" applyBorder="1" applyAlignment="1" applyProtection="1">
      <alignment horizontal="center" vertical="center"/>
      <protection locked="0"/>
    </xf>
    <xf numFmtId="164" fontId="7" fillId="0" borderId="20" xfId="0" applyNumberFormat="1" applyFont="1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textRotation="90" wrapText="1"/>
    </xf>
    <xf numFmtId="0" fontId="2" fillId="3" borderId="11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\&#1042;&#1048;&#1057;&#1058;&#1040;&#1042;&#1050;&#1040;%202022\&#1053;&#1054;&#1052;&#1030;&#1053;&#1040;&#1062;&#1030;&#1030;%20&#1053;&#1040;%20&#1057;&#1040;&#1049;&#1058;\&#1043;%20&#1047;&#1072;&#1088;&#1091;&#1073;&#1110;&#1078;&#1085;&#1072;%20&#1083;&#1110;&#1090;&#1077;&#1088;&#1072;&#1090;&#1091;&#1088;&#1072;%20&#1084;&#1086;&#1074;&#1080;%20&#1053;&#1052;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альна відомість"/>
      <sheetName val="Голова ЕК"/>
      <sheetName val="Експерт 1"/>
      <sheetName val="Експерт 2"/>
      <sheetName val="Експерт3"/>
      <sheetName val="Експерт 4"/>
      <sheetName val="Експерт 5"/>
    </sheetNames>
    <sheetDataSet>
      <sheetData sheetId="0"/>
      <sheetData sheetId="1">
        <row r="5">
          <cell r="J5">
            <v>5</v>
          </cell>
        </row>
        <row r="9">
          <cell r="J9">
            <v>7</v>
          </cell>
          <cell r="K9">
            <v>10</v>
          </cell>
          <cell r="L9">
            <v>4</v>
          </cell>
          <cell r="N9">
            <v>9</v>
          </cell>
          <cell r="O9">
            <v>4</v>
          </cell>
        </row>
        <row r="10">
          <cell r="J10">
            <v>9</v>
          </cell>
          <cell r="K10">
            <v>12</v>
          </cell>
          <cell r="L10">
            <v>5</v>
          </cell>
          <cell r="N10">
            <v>10</v>
          </cell>
          <cell r="O10">
            <v>5</v>
          </cell>
        </row>
        <row r="12">
          <cell r="J12">
            <v>9</v>
          </cell>
          <cell r="K12">
            <v>9</v>
          </cell>
          <cell r="L12">
            <v>4</v>
          </cell>
          <cell r="N12">
            <v>9</v>
          </cell>
          <cell r="O12">
            <v>5</v>
          </cell>
        </row>
        <row r="15">
          <cell r="J15">
            <v>8</v>
          </cell>
          <cell r="K15">
            <v>10</v>
          </cell>
          <cell r="L15">
            <v>4</v>
          </cell>
          <cell r="N15">
            <v>8</v>
          </cell>
          <cell r="O15">
            <v>3</v>
          </cell>
        </row>
        <row r="16">
          <cell r="J16">
            <v>10</v>
          </cell>
          <cell r="K16">
            <v>11</v>
          </cell>
          <cell r="L16">
            <v>3</v>
          </cell>
          <cell r="N16">
            <v>9</v>
          </cell>
          <cell r="O16">
            <v>3</v>
          </cell>
        </row>
        <row r="19">
          <cell r="J19">
            <v>10</v>
          </cell>
          <cell r="K19">
            <v>10</v>
          </cell>
          <cell r="L19">
            <v>5</v>
          </cell>
          <cell r="N19">
            <v>9</v>
          </cell>
          <cell r="O19">
            <v>5</v>
          </cell>
        </row>
        <row r="20">
          <cell r="J20">
            <v>10</v>
          </cell>
          <cell r="K20">
            <v>10</v>
          </cell>
          <cell r="L20">
            <v>5</v>
          </cell>
          <cell r="N20">
            <v>9</v>
          </cell>
          <cell r="O20">
            <v>4</v>
          </cell>
        </row>
        <row r="21">
          <cell r="J21">
            <v>10</v>
          </cell>
          <cell r="K21">
            <v>14</v>
          </cell>
          <cell r="L21">
            <v>4</v>
          </cell>
          <cell r="N21">
            <v>10</v>
          </cell>
          <cell r="O21">
            <v>5</v>
          </cell>
        </row>
        <row r="22">
          <cell r="J22">
            <v>10</v>
          </cell>
          <cell r="K22">
            <v>7</v>
          </cell>
          <cell r="L22">
            <v>3</v>
          </cell>
          <cell r="N22">
            <v>10</v>
          </cell>
          <cell r="O22">
            <v>3</v>
          </cell>
        </row>
        <row r="23">
          <cell r="J23">
            <v>10</v>
          </cell>
          <cell r="K23">
            <v>12</v>
          </cell>
          <cell r="L23">
            <v>4</v>
          </cell>
          <cell r="N23">
            <v>10</v>
          </cell>
          <cell r="O23">
            <v>4</v>
          </cell>
        </row>
        <row r="25">
          <cell r="J25">
            <v>8</v>
          </cell>
          <cell r="K25">
            <v>8</v>
          </cell>
          <cell r="L25">
            <v>5</v>
          </cell>
          <cell r="N25">
            <v>9</v>
          </cell>
          <cell r="O25">
            <v>4</v>
          </cell>
        </row>
      </sheetData>
      <sheetData sheetId="2">
        <row r="5">
          <cell r="J5">
            <v>5</v>
          </cell>
        </row>
        <row r="9">
          <cell r="J9">
            <v>7</v>
          </cell>
          <cell r="K9">
            <v>10</v>
          </cell>
          <cell r="L9">
            <v>4</v>
          </cell>
          <cell r="N9">
            <v>9</v>
          </cell>
          <cell r="O9">
            <v>4</v>
          </cell>
        </row>
        <row r="10">
          <cell r="J10">
            <v>9</v>
          </cell>
          <cell r="K10">
            <v>12</v>
          </cell>
          <cell r="L10">
            <v>5</v>
          </cell>
          <cell r="N10">
            <v>10</v>
          </cell>
          <cell r="O10">
            <v>5</v>
          </cell>
        </row>
        <row r="12">
          <cell r="J12">
            <v>9</v>
          </cell>
          <cell r="K12">
            <v>9</v>
          </cell>
          <cell r="L12">
            <v>4</v>
          </cell>
          <cell r="N12">
            <v>9</v>
          </cell>
          <cell r="O12">
            <v>5</v>
          </cell>
        </row>
        <row r="15">
          <cell r="J15">
            <v>8</v>
          </cell>
          <cell r="K15">
            <v>10</v>
          </cell>
          <cell r="L15">
            <v>4</v>
          </cell>
          <cell r="N15">
            <v>8</v>
          </cell>
          <cell r="O15">
            <v>3</v>
          </cell>
        </row>
        <row r="16">
          <cell r="J16">
            <v>10</v>
          </cell>
          <cell r="K16">
            <v>11</v>
          </cell>
          <cell r="L16">
            <v>3</v>
          </cell>
          <cell r="N16">
            <v>9</v>
          </cell>
          <cell r="O16">
            <v>3</v>
          </cell>
        </row>
        <row r="19">
          <cell r="J19">
            <v>10</v>
          </cell>
          <cell r="K19">
            <v>10</v>
          </cell>
          <cell r="L19">
            <v>5</v>
          </cell>
          <cell r="N19">
            <v>9</v>
          </cell>
          <cell r="O19">
            <v>5</v>
          </cell>
        </row>
        <row r="20">
          <cell r="J20">
            <v>8</v>
          </cell>
          <cell r="K20">
            <v>10</v>
          </cell>
          <cell r="L20">
            <v>5</v>
          </cell>
          <cell r="N20">
            <v>9</v>
          </cell>
          <cell r="O20">
            <v>3</v>
          </cell>
        </row>
        <row r="21">
          <cell r="J21">
            <v>10</v>
          </cell>
          <cell r="K21">
            <v>14</v>
          </cell>
          <cell r="L21">
            <v>4</v>
          </cell>
          <cell r="N21">
            <v>10</v>
          </cell>
          <cell r="O21">
            <v>5</v>
          </cell>
        </row>
        <row r="22">
          <cell r="J22">
            <v>10</v>
          </cell>
          <cell r="K22">
            <v>7</v>
          </cell>
          <cell r="L22">
            <v>3</v>
          </cell>
          <cell r="N22">
            <v>10</v>
          </cell>
          <cell r="O22">
            <v>3</v>
          </cell>
        </row>
        <row r="23">
          <cell r="J23">
            <v>10</v>
          </cell>
          <cell r="K23">
            <v>12</v>
          </cell>
          <cell r="L23">
            <v>4</v>
          </cell>
          <cell r="N23">
            <v>10</v>
          </cell>
          <cell r="O23">
            <v>4</v>
          </cell>
        </row>
        <row r="25">
          <cell r="J25">
            <v>8</v>
          </cell>
          <cell r="K25">
            <v>8</v>
          </cell>
          <cell r="L25">
            <v>5</v>
          </cell>
          <cell r="N25">
            <v>9</v>
          </cell>
          <cell r="O25">
            <v>4</v>
          </cell>
        </row>
      </sheetData>
      <sheetData sheetId="3">
        <row r="6">
          <cell r="J6">
            <v>5</v>
          </cell>
        </row>
        <row r="9">
          <cell r="J9">
            <v>8</v>
          </cell>
          <cell r="K9">
            <v>10</v>
          </cell>
          <cell r="L9">
            <v>4</v>
          </cell>
          <cell r="N9">
            <v>9</v>
          </cell>
          <cell r="O9">
            <v>5</v>
          </cell>
        </row>
        <row r="10">
          <cell r="J10">
            <v>4</v>
          </cell>
          <cell r="K10">
            <v>5</v>
          </cell>
          <cell r="L10">
            <v>3</v>
          </cell>
          <cell r="N10">
            <v>4</v>
          </cell>
          <cell r="O10">
            <v>3</v>
          </cell>
        </row>
        <row r="12">
          <cell r="J12">
            <v>9</v>
          </cell>
          <cell r="K12">
            <v>9</v>
          </cell>
          <cell r="L12">
            <v>4</v>
          </cell>
          <cell r="N12">
            <v>9</v>
          </cell>
          <cell r="O12">
            <v>5</v>
          </cell>
        </row>
        <row r="15">
          <cell r="J15">
            <v>9</v>
          </cell>
          <cell r="K15">
            <v>10</v>
          </cell>
          <cell r="L15">
            <v>9</v>
          </cell>
          <cell r="N15">
            <v>4</v>
          </cell>
          <cell r="O15">
            <v>5</v>
          </cell>
        </row>
        <row r="16">
          <cell r="J16">
            <v>8</v>
          </cell>
          <cell r="K16">
            <v>12</v>
          </cell>
          <cell r="L16">
            <v>4</v>
          </cell>
          <cell r="N16">
            <v>8</v>
          </cell>
          <cell r="O16">
            <v>4</v>
          </cell>
        </row>
        <row r="19">
          <cell r="J19">
            <v>8</v>
          </cell>
          <cell r="K19">
            <v>10</v>
          </cell>
          <cell r="L19">
            <v>4</v>
          </cell>
          <cell r="N19">
            <v>8</v>
          </cell>
          <cell r="O19">
            <v>4</v>
          </cell>
        </row>
        <row r="20">
          <cell r="J20">
            <v>8</v>
          </cell>
          <cell r="K20">
            <v>10</v>
          </cell>
          <cell r="L20">
            <v>4</v>
          </cell>
          <cell r="N20">
            <v>9</v>
          </cell>
          <cell r="O20">
            <v>4</v>
          </cell>
        </row>
        <row r="21">
          <cell r="J21">
            <v>9</v>
          </cell>
          <cell r="K21">
            <v>12</v>
          </cell>
          <cell r="L21">
            <v>5</v>
          </cell>
          <cell r="N21">
            <v>9</v>
          </cell>
          <cell r="O21">
            <v>4</v>
          </cell>
        </row>
        <row r="22">
          <cell r="J22">
            <v>5</v>
          </cell>
          <cell r="K22">
            <v>7</v>
          </cell>
          <cell r="L22">
            <v>3</v>
          </cell>
          <cell r="N22">
            <v>8</v>
          </cell>
          <cell r="O22">
            <v>4</v>
          </cell>
        </row>
        <row r="23">
          <cell r="J23">
            <v>5</v>
          </cell>
          <cell r="K23">
            <v>7</v>
          </cell>
          <cell r="L23">
            <v>3</v>
          </cell>
          <cell r="N23">
            <v>7</v>
          </cell>
          <cell r="O23">
            <v>4</v>
          </cell>
        </row>
        <row r="25">
          <cell r="J25">
            <v>4</v>
          </cell>
          <cell r="K25">
            <v>6</v>
          </cell>
          <cell r="L25">
            <v>3</v>
          </cell>
          <cell r="N25">
            <v>5</v>
          </cell>
          <cell r="O25">
            <v>3</v>
          </cell>
        </row>
      </sheetData>
      <sheetData sheetId="4">
        <row r="5">
          <cell r="J5">
            <v>5</v>
          </cell>
        </row>
        <row r="9">
          <cell r="J9">
            <v>8</v>
          </cell>
          <cell r="K9">
            <v>10</v>
          </cell>
          <cell r="L9">
            <v>5</v>
          </cell>
          <cell r="N9">
            <v>9</v>
          </cell>
          <cell r="O9">
            <v>5</v>
          </cell>
        </row>
        <row r="10">
          <cell r="J10">
            <v>9</v>
          </cell>
          <cell r="K10">
            <v>11</v>
          </cell>
          <cell r="L10">
            <v>5</v>
          </cell>
          <cell r="N10">
            <v>10</v>
          </cell>
          <cell r="O10">
            <v>5</v>
          </cell>
        </row>
        <row r="12">
          <cell r="J12">
            <v>9</v>
          </cell>
          <cell r="K12">
            <v>9</v>
          </cell>
          <cell r="L12">
            <v>4</v>
          </cell>
          <cell r="N12">
            <v>9</v>
          </cell>
          <cell r="O12">
            <v>5</v>
          </cell>
        </row>
        <row r="15">
          <cell r="J15">
            <v>8</v>
          </cell>
          <cell r="K15">
            <v>10</v>
          </cell>
          <cell r="L15">
            <v>5</v>
          </cell>
          <cell r="N15">
            <v>8</v>
          </cell>
          <cell r="O15">
            <v>5</v>
          </cell>
        </row>
        <row r="16">
          <cell r="J16">
            <v>10</v>
          </cell>
          <cell r="K16">
            <v>11</v>
          </cell>
          <cell r="L16">
            <v>4</v>
          </cell>
          <cell r="N16">
            <v>9</v>
          </cell>
          <cell r="O16">
            <v>3</v>
          </cell>
        </row>
        <row r="19">
          <cell r="J19">
            <v>10</v>
          </cell>
          <cell r="K19">
            <v>12</v>
          </cell>
          <cell r="L19">
            <v>5</v>
          </cell>
          <cell r="N19">
            <v>10</v>
          </cell>
          <cell r="O19">
            <v>5</v>
          </cell>
        </row>
        <row r="20">
          <cell r="J20">
            <v>10</v>
          </cell>
          <cell r="K20">
            <v>10</v>
          </cell>
          <cell r="L20">
            <v>5</v>
          </cell>
          <cell r="N20">
            <v>9</v>
          </cell>
          <cell r="O20">
            <v>4</v>
          </cell>
        </row>
        <row r="21">
          <cell r="J21">
            <v>10</v>
          </cell>
          <cell r="K21">
            <v>13</v>
          </cell>
          <cell r="L21">
            <v>5</v>
          </cell>
          <cell r="N21">
            <v>10</v>
          </cell>
          <cell r="O21">
            <v>5</v>
          </cell>
        </row>
        <row r="22">
          <cell r="J22">
            <v>9</v>
          </cell>
          <cell r="K22">
            <v>8</v>
          </cell>
          <cell r="L22">
            <v>5</v>
          </cell>
          <cell r="N22">
            <v>10</v>
          </cell>
          <cell r="O22">
            <v>3</v>
          </cell>
        </row>
        <row r="23">
          <cell r="J23">
            <v>10</v>
          </cell>
          <cell r="K23">
            <v>12</v>
          </cell>
          <cell r="L23">
            <v>5</v>
          </cell>
          <cell r="N23">
            <v>10</v>
          </cell>
          <cell r="O23">
            <v>4</v>
          </cell>
        </row>
        <row r="25">
          <cell r="J25">
            <v>8</v>
          </cell>
          <cell r="K25">
            <v>8</v>
          </cell>
          <cell r="L25">
            <v>5</v>
          </cell>
          <cell r="N25">
            <v>8</v>
          </cell>
          <cell r="O25">
            <v>5</v>
          </cell>
        </row>
      </sheetData>
      <sheetData sheetId="5">
        <row r="5">
          <cell r="J5">
            <v>6</v>
          </cell>
        </row>
        <row r="9">
          <cell r="J9">
            <v>9</v>
          </cell>
          <cell r="K9">
            <v>13</v>
          </cell>
          <cell r="L9">
            <v>3</v>
          </cell>
          <cell r="N9">
            <v>8</v>
          </cell>
          <cell r="O9">
            <v>3</v>
          </cell>
        </row>
        <row r="10">
          <cell r="J10">
            <v>9</v>
          </cell>
          <cell r="K10">
            <v>13</v>
          </cell>
          <cell r="L10">
            <v>2</v>
          </cell>
          <cell r="N10">
            <v>9</v>
          </cell>
          <cell r="O10">
            <v>5</v>
          </cell>
        </row>
        <row r="12">
          <cell r="J12">
            <v>9</v>
          </cell>
          <cell r="K12">
            <v>13</v>
          </cell>
          <cell r="L12">
            <v>3</v>
          </cell>
          <cell r="N12">
            <v>9</v>
          </cell>
          <cell r="O12">
            <v>4</v>
          </cell>
        </row>
        <row r="15">
          <cell r="J15">
            <v>8</v>
          </cell>
          <cell r="K15">
            <v>12</v>
          </cell>
          <cell r="L15">
            <v>4</v>
          </cell>
          <cell r="N15">
            <v>2</v>
          </cell>
          <cell r="O15">
            <v>2</v>
          </cell>
        </row>
        <row r="16">
          <cell r="J16">
            <v>8</v>
          </cell>
          <cell r="K16">
            <v>12</v>
          </cell>
          <cell r="L16">
            <v>3</v>
          </cell>
          <cell r="N16">
            <v>8</v>
          </cell>
          <cell r="O16">
            <v>2</v>
          </cell>
        </row>
        <row r="19">
          <cell r="J19">
            <v>7</v>
          </cell>
          <cell r="K19">
            <v>8</v>
          </cell>
          <cell r="L19">
            <v>4</v>
          </cell>
          <cell r="N19">
            <v>8</v>
          </cell>
          <cell r="O19">
            <v>3</v>
          </cell>
        </row>
        <row r="20">
          <cell r="J20">
            <v>8</v>
          </cell>
          <cell r="K20">
            <v>12</v>
          </cell>
          <cell r="L20">
            <v>3</v>
          </cell>
          <cell r="N20">
            <v>3</v>
          </cell>
          <cell r="O20">
            <v>5</v>
          </cell>
        </row>
        <row r="21">
          <cell r="J21">
            <v>10</v>
          </cell>
          <cell r="K21">
            <v>14</v>
          </cell>
          <cell r="L21">
            <v>4</v>
          </cell>
          <cell r="N21">
            <v>10</v>
          </cell>
          <cell r="O21">
            <v>5</v>
          </cell>
        </row>
        <row r="22">
          <cell r="J22">
            <v>7</v>
          </cell>
          <cell r="K22">
            <v>10</v>
          </cell>
          <cell r="L22">
            <v>3</v>
          </cell>
          <cell r="N22">
            <v>8</v>
          </cell>
          <cell r="O22">
            <v>3</v>
          </cell>
        </row>
        <row r="23">
          <cell r="J23">
            <v>8</v>
          </cell>
          <cell r="K23">
            <v>10</v>
          </cell>
          <cell r="L23">
            <v>3</v>
          </cell>
          <cell r="N23">
            <v>10</v>
          </cell>
          <cell r="O23">
            <v>3</v>
          </cell>
        </row>
        <row r="25">
          <cell r="J25">
            <v>8</v>
          </cell>
          <cell r="K25">
            <v>13</v>
          </cell>
          <cell r="L25">
            <v>3</v>
          </cell>
          <cell r="N25">
            <v>9</v>
          </cell>
          <cell r="O25">
            <v>4</v>
          </cell>
        </row>
      </sheetData>
      <sheetData sheetId="6">
        <row r="5">
          <cell r="J5">
            <v>5</v>
          </cell>
        </row>
        <row r="9">
          <cell r="J9">
            <v>7</v>
          </cell>
          <cell r="K9">
            <v>10</v>
          </cell>
          <cell r="L9">
            <v>4</v>
          </cell>
          <cell r="N9">
            <v>9</v>
          </cell>
          <cell r="O9">
            <v>4</v>
          </cell>
        </row>
        <row r="10">
          <cell r="J10">
            <v>9</v>
          </cell>
          <cell r="K10">
            <v>12</v>
          </cell>
          <cell r="L10">
            <v>5</v>
          </cell>
          <cell r="N10">
            <v>10</v>
          </cell>
          <cell r="O10">
            <v>5</v>
          </cell>
        </row>
        <row r="12">
          <cell r="J12">
            <v>9</v>
          </cell>
          <cell r="K12">
            <v>9</v>
          </cell>
          <cell r="L12">
            <v>4</v>
          </cell>
          <cell r="N12">
            <v>9</v>
          </cell>
          <cell r="O12">
            <v>5</v>
          </cell>
        </row>
        <row r="15">
          <cell r="J15">
            <v>8</v>
          </cell>
          <cell r="K15">
            <v>10</v>
          </cell>
          <cell r="L15">
            <v>4</v>
          </cell>
          <cell r="N15">
            <v>8</v>
          </cell>
          <cell r="O15">
            <v>3</v>
          </cell>
        </row>
        <row r="16">
          <cell r="J16">
            <v>10</v>
          </cell>
          <cell r="K16">
            <v>11</v>
          </cell>
          <cell r="L16">
            <v>3</v>
          </cell>
          <cell r="N16">
            <v>9</v>
          </cell>
          <cell r="O16">
            <v>3</v>
          </cell>
        </row>
        <row r="19">
          <cell r="J19">
            <v>10</v>
          </cell>
          <cell r="K19">
            <v>10</v>
          </cell>
          <cell r="L19">
            <v>5</v>
          </cell>
          <cell r="N19">
            <v>9</v>
          </cell>
          <cell r="O19">
            <v>5</v>
          </cell>
        </row>
        <row r="20">
          <cell r="J20">
            <v>10</v>
          </cell>
          <cell r="K20">
            <v>10</v>
          </cell>
          <cell r="L20">
            <v>5</v>
          </cell>
          <cell r="N20">
            <v>9</v>
          </cell>
          <cell r="O20">
            <v>4</v>
          </cell>
        </row>
        <row r="21">
          <cell r="J21">
            <v>10</v>
          </cell>
          <cell r="K21">
            <v>14</v>
          </cell>
          <cell r="L21">
            <v>4</v>
          </cell>
          <cell r="N21">
            <v>10</v>
          </cell>
          <cell r="O21">
            <v>5</v>
          </cell>
        </row>
        <row r="22">
          <cell r="J22">
            <v>10</v>
          </cell>
          <cell r="K22">
            <v>7</v>
          </cell>
          <cell r="L22">
            <v>3</v>
          </cell>
          <cell r="N22">
            <v>10</v>
          </cell>
          <cell r="O22">
            <v>3</v>
          </cell>
        </row>
        <row r="23">
          <cell r="J23">
            <v>10</v>
          </cell>
          <cell r="K23">
            <v>12</v>
          </cell>
          <cell r="L23">
            <v>4</v>
          </cell>
          <cell r="N23">
            <v>10</v>
          </cell>
          <cell r="O23">
            <v>4</v>
          </cell>
        </row>
        <row r="25">
          <cell r="J25">
            <v>8</v>
          </cell>
          <cell r="K25">
            <v>8</v>
          </cell>
          <cell r="L25">
            <v>5</v>
          </cell>
          <cell r="N25">
            <v>9</v>
          </cell>
          <cell r="O25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HbrD3OjE4Dr0bS_F-rGi8lV16ma_RPgq?usp=sharing" TargetMode="External"/><Relationship Id="rId3" Type="http://schemas.openxmlformats.org/officeDocument/2006/relationships/hyperlink" Target="https://1drv.ms/u/s!ApM3lVif_byIavUfDCbEEMr2Pic?e=DdV1sa" TargetMode="External"/><Relationship Id="rId7" Type="http://schemas.openxmlformats.org/officeDocument/2006/relationships/hyperlink" Target="https://surl.li/bleqe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fC0aofxOZ3jfqfnRZV_7gQgRhRm3MeRy/view?usp=sharing" TargetMode="External"/><Relationship Id="rId1" Type="http://schemas.openxmlformats.org/officeDocument/2006/relationships/hyperlink" Target="https://drive.google.com/file/d/1QL4rcSRz_aeu4XqQ_gw5D_aT0Kfc9END/view" TargetMode="External"/><Relationship Id="rId6" Type="http://schemas.openxmlformats.org/officeDocument/2006/relationships/hyperlink" Target="https://drive.google.com/file/d/1N-99ltDaWA_oz-rs4-oVDrL3NSXa7Til/view?usp=drivesdk" TargetMode="External"/><Relationship Id="rId11" Type="http://schemas.openxmlformats.org/officeDocument/2006/relationships/hyperlink" Target="https://drive.google.com/drive/folders/1rwhS3Q1xKhH8sSYF05ewR65M8SC0eP_p?usp=sharing" TargetMode="External"/><Relationship Id="rId5" Type="http://schemas.openxmlformats.org/officeDocument/2006/relationships/hyperlink" Target="https://drive.google.com/file/d/197bmjvOChSeZRtLwgIq1ZOseDBYhwsFg/view?usp=sharing" TargetMode="External"/><Relationship Id="rId10" Type="http://schemas.openxmlformats.org/officeDocument/2006/relationships/hyperlink" Target="https://drive.google.com/file/d/16GOlv5bQ_moQ_ko__D2zIRlp0Zg7IwtE/view?usp=sharing" TargetMode="External"/><Relationship Id="rId4" Type="http://schemas.openxmlformats.org/officeDocument/2006/relationships/hyperlink" Target="https://docs.google.com/document/d/1TkTBeKKZBPoiOeGUH4_PIcJPZY32D40C/edit?usp=sharing&amp;ouid=101457241349910806633&amp;rtpof=true&amp;sd=true" TargetMode="External"/><Relationship Id="rId9" Type="http://schemas.openxmlformats.org/officeDocument/2006/relationships/hyperlink" Target="https://drive.google.com/file/d/1QYWdFAIBfueF9OZucGSA1nv01u95UcA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10" zoomScale="86" zoomScaleNormal="86" workbookViewId="0">
      <selection activeCell="G3" sqref="G3:G4"/>
    </sheetView>
  </sheetViews>
  <sheetFormatPr defaultRowHeight="14.4" x14ac:dyDescent="0.3"/>
  <cols>
    <col min="1" max="1" width="6" customWidth="1"/>
    <col min="2" max="3" width="17.33203125" customWidth="1"/>
    <col min="4" max="4" width="18.21875" customWidth="1"/>
    <col min="5" max="5" width="17.33203125" customWidth="1"/>
    <col min="6" max="6" width="18.109375" customWidth="1"/>
    <col min="7" max="7" width="17.88671875" customWidth="1"/>
    <col min="8" max="8" width="11.6640625" customWidth="1"/>
    <col min="13" max="13" width="13.5546875" customWidth="1"/>
  </cols>
  <sheetData>
    <row r="1" spans="1:15" x14ac:dyDescent="0.3">
      <c r="A1" s="1"/>
      <c r="B1" s="1"/>
      <c r="C1" s="1"/>
      <c r="D1" s="1"/>
      <c r="E1" s="1"/>
      <c r="F1" s="1"/>
      <c r="H1" s="2"/>
    </row>
    <row r="2" spans="1:15" ht="21.6" thickBot="1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5" thickBot="1" x14ac:dyDescent="0.35">
      <c r="A3" s="44" t="s">
        <v>1</v>
      </c>
      <c r="B3" s="45" t="s">
        <v>2</v>
      </c>
      <c r="C3" s="44" t="s">
        <v>3</v>
      </c>
      <c r="D3" s="44" t="s">
        <v>4</v>
      </c>
      <c r="E3" s="44" t="s">
        <v>5</v>
      </c>
      <c r="F3" s="46" t="s">
        <v>6</v>
      </c>
      <c r="G3" s="46" t="s">
        <v>7</v>
      </c>
      <c r="H3" s="38" t="s">
        <v>72</v>
      </c>
      <c r="I3" s="38" t="s">
        <v>8</v>
      </c>
      <c r="J3" s="38" t="s">
        <v>73</v>
      </c>
      <c r="K3" s="39" t="s">
        <v>9</v>
      </c>
      <c r="L3" s="40"/>
      <c r="M3" s="40"/>
      <c r="N3" s="41"/>
      <c r="O3" s="38" t="s">
        <v>74</v>
      </c>
    </row>
    <row r="4" spans="1:15" ht="108.6" customHeight="1" thickBot="1" x14ac:dyDescent="0.35">
      <c r="A4" s="47"/>
      <c r="B4" s="48"/>
      <c r="C4" s="47"/>
      <c r="D4" s="47"/>
      <c r="E4" s="47"/>
      <c r="F4" s="49"/>
      <c r="G4" s="49"/>
      <c r="H4" s="42"/>
      <c r="I4" s="42"/>
      <c r="J4" s="42"/>
      <c r="K4" s="43" t="s">
        <v>75</v>
      </c>
      <c r="L4" s="43" t="s">
        <v>76</v>
      </c>
      <c r="M4" s="43" t="s">
        <v>77</v>
      </c>
      <c r="N4" s="43" t="s">
        <v>78</v>
      </c>
      <c r="O4" s="42"/>
    </row>
    <row r="5" spans="1:15" ht="118.8" x14ac:dyDescent="0.3">
      <c r="A5" s="3">
        <v>1</v>
      </c>
      <c r="B5" s="16" t="s">
        <v>48</v>
      </c>
      <c r="C5" s="4" t="s">
        <v>49</v>
      </c>
      <c r="D5" s="4" t="s">
        <v>50</v>
      </c>
      <c r="E5" s="4" t="s">
        <v>51</v>
      </c>
      <c r="F5" s="4" t="s">
        <v>52</v>
      </c>
      <c r="G5" s="17" t="s">
        <v>53</v>
      </c>
      <c r="H5" s="18">
        <v>1</v>
      </c>
      <c r="I5" s="20">
        <f t="shared" ref="I5:I15" si="0">SUM(J5:O5)</f>
        <v>48.333333333333343</v>
      </c>
      <c r="J5" s="21">
        <f>('[1]Голова ЕК'!J21+'[1]Експерт 1'!J21+'[1]Експерт 2'!J21+[1]Експерт3!J21+'[1]Експерт 4'!J21+'[1]Експерт 5'!J21)/6</f>
        <v>9.8333333333333339</v>
      </c>
      <c r="K5" s="22">
        <f>('[1]Голова ЕК'!K21+'[1]Експерт 1'!K21+'[1]Експерт 2'!K21+[1]Експерт3!K21+'[1]Експерт 4'!K21+'[1]Експерт 5'!K21)/6</f>
        <v>13.5</v>
      </c>
      <c r="L5" s="22">
        <f>('[1]Голова ЕК'!K21+'[1]Експерт 1'!L21+'[1]Експерт 2'!L21+[1]Експерт3!L21+'[1]Експерт 4'!L21+'[1]Експерт 5'!L21)/6</f>
        <v>6</v>
      </c>
      <c r="M5" s="22">
        <f>('[1]Голова ЕК'!L21+'[1]Експерт 1'!L21+'[1]Експерт 2'!L21+[1]Експерт3!L21+'[1]Експерт 4'!L21+'[1]Експерт 5'!L21)/6</f>
        <v>4.333333333333333</v>
      </c>
      <c r="N5" s="23">
        <f>('[1]Голова ЕК'!N21+'[1]Експерт 1'!N21+'[1]Експерт 2'!N21+[1]Експерт3!N21+'[1]Експерт 4'!N21+'[1]Експерт 5'!N21)/6</f>
        <v>9.8333333333333339</v>
      </c>
      <c r="O5" s="24">
        <f>('[1]Голова ЕК'!O21+'[1]Експерт 1'!O21+'[1]Експерт 2'!O21+[1]Експерт3!O21+'[1]Експерт 4'!O21+'[1]Експерт 5'!O21)/6</f>
        <v>4.833333333333333</v>
      </c>
    </row>
    <row r="6" spans="1:15" ht="118.8" x14ac:dyDescent="0.3">
      <c r="A6" s="7">
        <v>2</v>
      </c>
      <c r="B6" s="10" t="s">
        <v>10</v>
      </c>
      <c r="C6" s="5" t="s">
        <v>16</v>
      </c>
      <c r="D6" s="5" t="s">
        <v>17</v>
      </c>
      <c r="E6" s="5" t="s">
        <v>13</v>
      </c>
      <c r="F6" s="5" t="s">
        <v>18</v>
      </c>
      <c r="G6" s="6" t="s">
        <v>19</v>
      </c>
      <c r="H6" s="11">
        <v>2</v>
      </c>
      <c r="I6" s="25">
        <f t="shared" si="0"/>
        <v>42</v>
      </c>
      <c r="J6" s="26">
        <f>('[1]Голова ЕК'!J10+'[1]Експерт 1'!J10+'[1]Експерт 2'!J10+[1]Експерт3!J10+'[1]Експерт 4'!J10+'[1]Експерт 5'!J10)/6</f>
        <v>8.1666666666666661</v>
      </c>
      <c r="K6" s="27">
        <f>('[1]Голова ЕК'!K10+'[1]Експерт 1'!K10+'[1]Експерт 2'!K10+[1]Експерт3!K10+'[1]Експерт 4'!K10+'[1]Експерт 5'!K10)/6</f>
        <v>10.833333333333334</v>
      </c>
      <c r="L6" s="27">
        <f>('[1]Голова ЕК'!K10+'[1]Експерт 1'!L10+'[1]Експерт 2'!L10+[1]Експерт3!L10+'[1]Експерт 4'!L10+'[1]Експерт 5'!L10)/6</f>
        <v>5.333333333333333</v>
      </c>
      <c r="M6" s="27">
        <f>('[1]Голова ЕК'!L10+'[1]Експерт 1'!L10+'[1]Експерт 2'!L10+[1]Експерт3!L10+'[1]Експерт 4'!L10+'[1]Експерт 5'!L10)/6</f>
        <v>4.166666666666667</v>
      </c>
      <c r="N6" s="27">
        <f>('[1]Голова ЕК'!N10+'[1]Експерт 1'!N10+'[1]Експерт 2'!N10+[1]Експерт3!N10+'[1]Експерт 4'!N10+'[1]Експерт 5'!N10)/6</f>
        <v>8.8333333333333339</v>
      </c>
      <c r="O6" s="28">
        <f>('[1]Голова ЕК'!O10+'[1]Експерт 1'!O10+'[1]Експерт 2'!O10+[1]Експерт3!O10+'[1]Експерт 4'!O10+'[1]Експерт 5'!O10)/6</f>
        <v>4.666666666666667</v>
      </c>
    </row>
    <row r="7" spans="1:15" ht="184.8" x14ac:dyDescent="0.3">
      <c r="A7" s="3">
        <v>3</v>
      </c>
      <c r="B7" s="10" t="s">
        <v>20</v>
      </c>
      <c r="C7" s="5" t="s">
        <v>21</v>
      </c>
      <c r="D7" s="5" t="s">
        <v>22</v>
      </c>
      <c r="E7" s="5" t="s">
        <v>23</v>
      </c>
      <c r="F7" s="5" t="s">
        <v>24</v>
      </c>
      <c r="G7" s="6" t="s">
        <v>25</v>
      </c>
      <c r="H7" s="11">
        <v>2</v>
      </c>
      <c r="I7" s="25">
        <f t="shared" si="0"/>
        <v>41</v>
      </c>
      <c r="J7" s="26">
        <f>('[1]Голова ЕК'!J12+'[1]Експерт 1'!J12+'[1]Експерт 2'!J12+[1]Експерт3!J12+'[1]Експерт 4'!J12+'[1]Експерт 5'!J12)/6</f>
        <v>9</v>
      </c>
      <c r="K7" s="27">
        <f>('[1]Голова ЕК'!K12+'[1]Експерт 1'!K12+'[1]Експерт 2'!K12+[1]Експерт3!K12+'[1]Експерт 4'!K12+'[1]Експерт 5'!K12)/6</f>
        <v>9.6666666666666661</v>
      </c>
      <c r="L7" s="27">
        <f>('[1]Голова ЕК'!K12+'[1]Експерт 1'!L12+'[1]Експерт 2'!L12+[1]Експерт3!L12+'[1]Експерт 4'!L12+'[1]Експерт 5'!L12)/6</f>
        <v>4.666666666666667</v>
      </c>
      <c r="M7" s="27">
        <f>('[1]Голова ЕК'!L12+'[1]Експерт 1'!L12+'[1]Експерт 2'!L12+[1]Експерт3!L12+'[1]Експерт 4'!L12+'[1]Експерт 5'!L12)/6</f>
        <v>3.8333333333333335</v>
      </c>
      <c r="N7" s="27">
        <f>('[1]Голова ЕК'!N12+'[1]Експерт 1'!N12+'[1]Експерт 2'!N12+[1]Експерт3!N12+'[1]Експерт 4'!N12+'[1]Експерт 5'!N12)/6</f>
        <v>9</v>
      </c>
      <c r="O7" s="28">
        <f>('[1]Голова ЕК'!O12+'[1]Експерт 1'!O12+'[1]Експерт 2'!O12+[1]Експерт3!O12+'[1]Експерт 4'!O12+'[1]Експерт 5'!O12)/6</f>
        <v>4.833333333333333</v>
      </c>
    </row>
    <row r="8" spans="1:15" ht="66" x14ac:dyDescent="0.3">
      <c r="A8" s="7">
        <v>4</v>
      </c>
      <c r="B8" s="14" t="s">
        <v>36</v>
      </c>
      <c r="C8" s="5" t="s">
        <v>37</v>
      </c>
      <c r="D8" s="5" t="s">
        <v>38</v>
      </c>
      <c r="E8" s="5" t="s">
        <v>39</v>
      </c>
      <c r="F8" s="5" t="s">
        <v>40</v>
      </c>
      <c r="G8" s="6" t="s">
        <v>41</v>
      </c>
      <c r="H8" s="15">
        <v>2</v>
      </c>
      <c r="I8" s="29">
        <f t="shared" si="0"/>
        <v>42.666666666666664</v>
      </c>
      <c r="J8" s="30">
        <f>('[1]Голова ЕК'!J19+'[1]Експерт 1'!J19+'[1]Експерт 2'!J19+[1]Експерт3!J19+'[1]Експерт 4'!J19+'[1]Експерт 5'!J19)/6</f>
        <v>9.1666666666666661</v>
      </c>
      <c r="K8" s="31">
        <f>('[1]Голова ЕК'!K19+'[1]Експерт 1'!K19+'[1]Експерт 2'!K19+[1]Експерт3!K19+'[1]Експерт 4'!K19+'[1]Експерт 5'!K19)/6</f>
        <v>10</v>
      </c>
      <c r="L8" s="31">
        <f>('[1]Голова ЕК'!K19+'[1]Експерт 1'!L19+'[1]Експерт 2'!L19+[1]Експерт3!L19+'[1]Експерт 4'!L19+'[1]Експерт 5'!L19)/6</f>
        <v>5.5</v>
      </c>
      <c r="M8" s="31">
        <f>('[1]Голова ЕК'!L19+'[1]Експерт 1'!L19+'[1]Експерт 2'!L19+[1]Експерт3!L19+'[1]Експерт 4'!L19+'[1]Експерт 5'!L19)/6</f>
        <v>4.666666666666667</v>
      </c>
      <c r="N8" s="27">
        <f>('[1]Голова ЕК'!N19+'[1]Експерт 1'!N19+'[1]Експерт 2'!N19+[1]Експерт3!N19+'[1]Експерт 4'!N19+'[1]Експерт 5'!N19)/6</f>
        <v>8.8333333333333339</v>
      </c>
      <c r="O8" s="32">
        <f>('[1]Голова ЕК'!O19+'[1]Експерт 1'!O19+'[1]Експерт 2'!O19+[1]Експерт3!O19+'[1]Експерт 4'!O19+'[1]Експерт 5'!O19)/6</f>
        <v>4.5</v>
      </c>
    </row>
    <row r="9" spans="1:15" ht="198" x14ac:dyDescent="0.3">
      <c r="A9" s="3">
        <v>5</v>
      </c>
      <c r="B9" s="10" t="s">
        <v>42</v>
      </c>
      <c r="C9" s="5" t="s">
        <v>43</v>
      </c>
      <c r="D9" s="5" t="s">
        <v>44</v>
      </c>
      <c r="E9" s="5" t="s">
        <v>45</v>
      </c>
      <c r="F9" s="5" t="s">
        <v>46</v>
      </c>
      <c r="G9" s="6" t="s">
        <v>47</v>
      </c>
      <c r="H9" s="15">
        <v>2</v>
      </c>
      <c r="I9" s="29">
        <f t="shared" si="0"/>
        <v>41.166666666666671</v>
      </c>
      <c r="J9" s="30">
        <f>('[1]Голова ЕК'!J20+'[1]Експерт 1'!J20+'[1]Експерт 2'!J20+[1]Експерт3!J20+'[1]Експерт 4'!J20+'[1]Експерт 5'!J20)/6</f>
        <v>9</v>
      </c>
      <c r="K9" s="31">
        <f>('[1]Голова ЕК'!K20+'[1]Експерт 1'!K20+'[1]Експерт 2'!K20+[1]Експерт3!K20+'[1]Експерт 4'!K20+'[1]Експерт 5'!K20)/6</f>
        <v>10.333333333333334</v>
      </c>
      <c r="L9" s="31">
        <f>('[1]Голова ЕК'!K20+'[1]Експерт 1'!L20+'[1]Експерт 2'!L20+[1]Експерт3!L20+'[1]Експерт 4'!L20+'[1]Експерт 5'!L20)/6</f>
        <v>5.333333333333333</v>
      </c>
      <c r="M9" s="31">
        <f>('[1]Голова ЕК'!L20+'[1]Експерт 1'!L20+'[1]Експерт 2'!L20+[1]Експерт3!L20+'[1]Експерт 4'!L20+'[1]Експерт 5'!L20)/6</f>
        <v>4.5</v>
      </c>
      <c r="N9" s="27">
        <f>('[1]Голова ЕК'!N20+'[1]Експерт 1'!N20+'[1]Експерт 2'!N20+[1]Експерт3!N20+'[1]Експерт 4'!N20+'[1]Експерт 5'!N20)/6</f>
        <v>8</v>
      </c>
      <c r="O9" s="32">
        <f>('[1]Голова ЕК'!O20+'[1]Експерт 1'!O20+'[1]Експерт 2'!O20+[1]Експерт3!O20+'[1]Експерт 4'!O20+'[1]Експерт 5'!O20)/6</f>
        <v>4</v>
      </c>
    </row>
    <row r="10" spans="1:15" ht="66" x14ac:dyDescent="0.3">
      <c r="A10" s="7">
        <v>6</v>
      </c>
      <c r="B10" s="14" t="s">
        <v>60</v>
      </c>
      <c r="C10" s="5" t="s">
        <v>61</v>
      </c>
      <c r="D10" s="5" t="s">
        <v>62</v>
      </c>
      <c r="E10" s="5" t="s">
        <v>63</v>
      </c>
      <c r="F10" s="5" t="s">
        <v>64</v>
      </c>
      <c r="G10" s="6" t="s">
        <v>65</v>
      </c>
      <c r="H10" s="11">
        <v>2</v>
      </c>
      <c r="I10" s="29">
        <f t="shared" si="0"/>
        <v>42.000000000000007</v>
      </c>
      <c r="J10" s="30">
        <f>('[1]Голова ЕК'!J23+'[1]Експерт 1'!J23+'[1]Експерт 2'!J23+[1]Експерт3!J23+'[1]Експерт 4'!J23+'[1]Експерт 5'!J23)/6</f>
        <v>8.8333333333333339</v>
      </c>
      <c r="K10" s="31">
        <f>('[1]Голова ЕК'!K23+'[1]Експерт 1'!K23+'[1]Експерт 2'!K23+[1]Експерт3!K23+'[1]Експерт 4'!K23+'[1]Експерт 5'!K23)/6</f>
        <v>10.833333333333334</v>
      </c>
      <c r="L10" s="31">
        <f>('[1]Голова ЕК'!K23+'[1]Експерт 1'!L23+'[1]Експерт 2'!L23+[1]Експерт3!L23+'[1]Експерт 4'!L23+'[1]Експерт 5'!L23)/6</f>
        <v>5.166666666666667</v>
      </c>
      <c r="M10" s="31">
        <f>('[1]Голова ЕК'!L23+'[1]Експерт 1'!L23+'[1]Експерт 2'!L23+[1]Експерт3!L23+'[1]Експерт 4'!L23+'[1]Експерт 5'!L23)/6</f>
        <v>3.8333333333333335</v>
      </c>
      <c r="N10" s="27">
        <f>('[1]Голова ЕК'!N23+'[1]Експерт 1'!N23+'[1]Експерт 2'!N23+[1]Експерт3!N23+'[1]Експерт 4'!N23+'[1]Експерт 5'!N23)/6</f>
        <v>9.5</v>
      </c>
      <c r="O10" s="32">
        <f>('[1]Голова ЕК'!O23+'[1]Експерт 1'!O23+'[1]Експерт 2'!O23+[1]Експерт3!O23+'[1]Експерт 4'!O23+'[1]Експерт 5'!O23)/6</f>
        <v>3.8333333333333335</v>
      </c>
    </row>
    <row r="11" spans="1:15" ht="66" x14ac:dyDescent="0.3">
      <c r="A11" s="3">
        <v>7</v>
      </c>
      <c r="B11" s="8" t="s">
        <v>10</v>
      </c>
      <c r="C11" s="5" t="s">
        <v>11</v>
      </c>
      <c r="D11" s="5" t="s">
        <v>12</v>
      </c>
      <c r="E11" s="5" t="s">
        <v>13</v>
      </c>
      <c r="F11" s="5" t="s">
        <v>14</v>
      </c>
      <c r="G11" s="6" t="s">
        <v>15</v>
      </c>
      <c r="H11" s="9">
        <v>3</v>
      </c>
      <c r="I11" s="25">
        <f t="shared" si="0"/>
        <v>40.166666666666664</v>
      </c>
      <c r="J11" s="33">
        <f>('[1]Голова ЕК'!J9+'[1]Експерт 1'!J9+'[1]Експерт 2'!J9+[1]Експерт3!J9+'[1]Експерт 4'!J9+'[1]Експерт 5'!J9)/6</f>
        <v>7.666666666666667</v>
      </c>
      <c r="K11" s="34">
        <f>('[1]Голова ЕК'!K9+'[1]Експерт 1'!K9+'[1]Експерт 2'!K9+[1]Експерт3!K9+'[1]Експерт 4'!K9+'[1]Експерт 5'!K9)/6</f>
        <v>10.5</v>
      </c>
      <c r="L11" s="34">
        <f>('[1]Голова ЕК'!K9+'[1]Експерт 1'!L9+'[1]Експерт 2'!L9+[1]Експерт3!L9+'[1]Експерт 4'!L9+'[1]Експерт 5'!L9)/6</f>
        <v>5</v>
      </c>
      <c r="M11" s="34">
        <f>('[1]Голова ЕК'!L9+'[1]Експерт 1'!L9+'[1]Експерт 2'!L9+[1]Експерт3!L9+'[1]Експерт 4'!L9+'[1]Експерт 5'!L9)/6</f>
        <v>4</v>
      </c>
      <c r="N11" s="27">
        <f>('[1]Голова ЕК'!N9+'[1]Експерт 1'!N9+'[1]Експерт 2'!N9+[1]Експерт3!N9+'[1]Експерт 4'!N9+'[1]Експерт 5'!N9)/6</f>
        <v>8.8333333333333339</v>
      </c>
      <c r="O11" s="28">
        <f>('[1]Голова ЕК'!O9+'[1]Експерт 1'!O9+'[1]Експерт 2'!O9+[1]Експерт3!O9+'[1]Експерт 4'!O9+'[1]Експерт 5'!O9)/6</f>
        <v>4.166666666666667</v>
      </c>
    </row>
    <row r="12" spans="1:15" ht="158.4" x14ac:dyDescent="0.3">
      <c r="A12" s="7">
        <v>8</v>
      </c>
      <c r="B12" s="8" t="s">
        <v>26</v>
      </c>
      <c r="C12" s="5" t="s">
        <v>27</v>
      </c>
      <c r="D12" s="5" t="s">
        <v>28</v>
      </c>
      <c r="E12" s="5" t="s">
        <v>13</v>
      </c>
      <c r="F12" s="5" t="s">
        <v>29</v>
      </c>
      <c r="G12" s="6" t="s">
        <v>30</v>
      </c>
      <c r="H12" s="12">
        <v>3</v>
      </c>
      <c r="I12" s="29">
        <f t="shared" si="0"/>
        <v>39.333333333333336</v>
      </c>
      <c r="J12" s="35">
        <f>('[1]Голова ЕК'!J15+'[1]Експерт 1'!J15+'[1]Експерт 2'!J15+[1]Експерт3!J15+'[1]Експерт 4'!J15+'[1]Експерт 5'!J15)/6</f>
        <v>8.1666666666666661</v>
      </c>
      <c r="K12" s="36">
        <f>('[1]Голова ЕК'!K15+'[1]Експерт 1'!K15+'[1]Експерт 2'!K15+[1]Експерт3!K15+'[1]Експерт 4'!K15+'[1]Експерт 5'!K15)/6</f>
        <v>10.333333333333334</v>
      </c>
      <c r="L12" s="36">
        <f>('[1]Голова ЕК'!K15+'[1]Експерт 1'!L15+'[1]Експерт 2'!L15+[1]Експерт3!L15+'[1]Експерт 4'!L15+'[1]Експерт 5'!L15)/6</f>
        <v>6</v>
      </c>
      <c r="M12" s="36">
        <f>('[1]Голова ЕК'!L15+'[1]Експерт 1'!L15+'[1]Експерт 2'!L15+[1]Експерт3!L15+'[1]Експерт 4'!L15+'[1]Експерт 5'!L15)/6</f>
        <v>5</v>
      </c>
      <c r="N12" s="27">
        <f>('[1]Голова ЕК'!N15+'[1]Експерт 1'!N15+'[1]Експерт 2'!N15+[1]Експерт3!N15+'[1]Експерт 4'!N15+'[1]Експерт 5'!N15)/6</f>
        <v>6.333333333333333</v>
      </c>
      <c r="O12" s="32">
        <f>('[1]Голова ЕК'!O15+'[1]Експерт 1'!O15+'[1]Експерт 2'!O15+[1]Експерт3!O15+'[1]Експерт 4'!O15+'[1]Експерт 5'!O15)/6</f>
        <v>3.5</v>
      </c>
    </row>
    <row r="13" spans="1:15" ht="79.2" x14ac:dyDescent="0.3">
      <c r="A13" s="3">
        <v>9</v>
      </c>
      <c r="B13" s="13" t="s">
        <v>31</v>
      </c>
      <c r="C13" s="5" t="s">
        <v>32</v>
      </c>
      <c r="D13" s="5" t="s">
        <v>33</v>
      </c>
      <c r="E13" s="5" t="s">
        <v>13</v>
      </c>
      <c r="F13" s="5" t="s">
        <v>34</v>
      </c>
      <c r="G13" s="6" t="s">
        <v>35</v>
      </c>
      <c r="H13" s="12">
        <v>3</v>
      </c>
      <c r="I13" s="29">
        <f t="shared" si="0"/>
        <v>40.333333333333336</v>
      </c>
      <c r="J13" s="35">
        <f>('[1]Голова ЕК'!J16+'[1]Експерт 1'!J16+'[1]Експерт 2'!J16+[1]Експерт3!J16+'[1]Експерт 4'!J16+'[1]Експерт 5'!J16)/6</f>
        <v>9.3333333333333339</v>
      </c>
      <c r="K13" s="36">
        <f>('[1]Голова ЕК'!K16+'[1]Експерт 1'!K16+'[1]Експерт 2'!K16+[1]Експерт3!K16+'[1]Експерт 4'!K16+'[1]Експерт 5'!K16)/6</f>
        <v>11.333333333333334</v>
      </c>
      <c r="L13" s="36">
        <f>('[1]Голова ЕК'!K16+'[1]Експерт 1'!L16+'[1]Експерт 2'!L16+[1]Експерт3!L16+'[1]Експерт 4'!L16+'[1]Експерт 5'!L16)/6</f>
        <v>4.666666666666667</v>
      </c>
      <c r="M13" s="36">
        <f>('[1]Голова ЕК'!L16+'[1]Експерт 1'!L16+'[1]Експерт 2'!L16+[1]Експерт3!L16+'[1]Експерт 4'!L16+'[1]Експерт 5'!L16)/6</f>
        <v>3.3333333333333335</v>
      </c>
      <c r="N13" s="27">
        <f>('[1]Голова ЕК'!N16+'[1]Експерт 1'!N16+'[1]Експерт 2'!N16+[1]Експерт3!N16+'[1]Експерт 4'!N16+'[1]Експерт 5'!N16)/6</f>
        <v>8.6666666666666661</v>
      </c>
      <c r="O13" s="37">
        <f>('[1]Голова ЕК'!O16+'[1]Експерт 1'!O16+'[1]Експерт 2'!O16+[1]Експерт3!O16+'[1]Експерт 4'!O16+'[1]Експерт 5'!O16)/6</f>
        <v>3</v>
      </c>
    </row>
    <row r="14" spans="1:15" ht="79.2" x14ac:dyDescent="0.3">
      <c r="A14" s="7">
        <v>10</v>
      </c>
      <c r="B14" s="13" t="s">
        <v>54</v>
      </c>
      <c r="C14" s="5" t="s">
        <v>55</v>
      </c>
      <c r="D14" s="5" t="s">
        <v>56</v>
      </c>
      <c r="E14" s="5" t="s">
        <v>57</v>
      </c>
      <c r="F14" s="5" t="s">
        <v>58</v>
      </c>
      <c r="G14" s="6" t="s">
        <v>59</v>
      </c>
      <c r="H14" s="12">
        <v>3</v>
      </c>
      <c r="I14" s="29">
        <f t="shared" si="0"/>
        <v>36</v>
      </c>
      <c r="J14" s="35">
        <f>('[1]Голова ЕК'!J22+'[1]Експерт 1'!J22+'[1]Експерт 2'!J22+[1]Експерт3!J22+'[1]Експерт 4'!J22+'[1]Експерт 5'!J22)/6</f>
        <v>8.5</v>
      </c>
      <c r="K14" s="36">
        <f>('[1]Голова ЕК'!K22+'[1]Експерт 1'!K22+'[1]Експерт 2'!K22+[1]Експерт3!K22+'[1]Експерт 4'!K22+'[1]Експерт 5'!K22)/6</f>
        <v>7.666666666666667</v>
      </c>
      <c r="L14" s="36">
        <f>('[1]Голова ЕК'!K22+'[1]Експерт 1'!L22+'[1]Експерт 2'!L22+[1]Експерт3!L22+'[1]Експерт 4'!L22+'[1]Експерт 5'!L22)/6</f>
        <v>4</v>
      </c>
      <c r="M14" s="36">
        <f>('[1]Голова ЕК'!L22+'[1]Експерт 1'!L22+'[1]Експерт 2'!L22+[1]Експерт3!L22+'[1]Експерт 4'!L22+'[1]Експерт 5'!L22)/6</f>
        <v>3.3333333333333335</v>
      </c>
      <c r="N14" s="27">
        <f>('[1]Голова ЕК'!N22+'[1]Експерт 1'!N22+'[1]Експерт 2'!N22+[1]Експерт3!N22+'[1]Експерт 4'!N22+'[1]Експерт 5'!N22)/6</f>
        <v>9.3333333333333339</v>
      </c>
      <c r="O14" s="37">
        <f>('[1]Голова ЕК'!O22+'[1]Експерт 1'!O22+'[1]Експерт 2'!O22+[1]Експерт3!O22+'[1]Експерт 4'!O22+'[1]Експерт 5'!O22)/6</f>
        <v>3.1666666666666665</v>
      </c>
    </row>
    <row r="15" spans="1:15" ht="105.6" x14ac:dyDescent="0.3">
      <c r="A15" s="3">
        <v>11</v>
      </c>
      <c r="B15" s="8" t="s">
        <v>66</v>
      </c>
      <c r="C15" s="5" t="s">
        <v>67</v>
      </c>
      <c r="D15" s="5" t="s">
        <v>68</v>
      </c>
      <c r="E15" s="5" t="s">
        <v>69</v>
      </c>
      <c r="F15" s="5" t="s">
        <v>70</v>
      </c>
      <c r="G15" s="6" t="s">
        <v>71</v>
      </c>
      <c r="H15" s="12">
        <v>3</v>
      </c>
      <c r="I15" s="29">
        <f t="shared" si="0"/>
        <v>37.166666666666664</v>
      </c>
      <c r="J15" s="35">
        <f>('[1]Голова ЕК'!J25+'[1]Експерт 1'!J25+'[1]Експерт 2'!J25+[1]Експерт3!J25+'[1]Експерт 4'!J25+'[1]Експерт 5'!J25)/6</f>
        <v>7.333333333333333</v>
      </c>
      <c r="K15" s="36">
        <f>('[1]Голова ЕК'!K25+'[1]Експерт 1'!K25+'[1]Експерт 2'!K25+[1]Експерт3!K25+'[1]Експерт 4'!K25+'[1]Експерт 5'!K25)/6</f>
        <v>8.5</v>
      </c>
      <c r="L15" s="36">
        <f>('[1]Голова ЕК'!K25+'[1]Експерт 1'!L25+'[1]Експерт 2'!L25+[1]Експерт3!L25+'[1]Експерт 4'!L25+'[1]Експерт 5'!L25)/6</f>
        <v>4.833333333333333</v>
      </c>
      <c r="M15" s="36">
        <f>('[1]Голова ЕК'!L25+'[1]Експерт 1'!L25+'[1]Експерт 2'!L25+[1]Експерт3!L25+'[1]Експерт 4'!L25+'[1]Експерт 5'!L25)/6</f>
        <v>4.333333333333333</v>
      </c>
      <c r="N15" s="27">
        <f>('[1]Голова ЕК'!N25+'[1]Експерт 1'!N25+'[1]Експерт 2'!N25+[1]Експерт3!N25+'[1]Експерт 4'!N25+'[1]Експерт 5'!N25)/6</f>
        <v>8.1666666666666661</v>
      </c>
      <c r="O15" s="37">
        <f>('[1]Голова ЕК'!O25+'[1]Експерт 1'!O25+'[1]Експерт 2'!O25+[1]Експерт3!O25+'[1]Експерт 4'!O25+'[1]Експерт 5'!O25)/6</f>
        <v>4</v>
      </c>
    </row>
  </sheetData>
  <sortState ref="A5:O28">
    <sortCondition ref="H5:H28" customList="1,2,3"/>
  </sortState>
  <mergeCells count="13">
    <mergeCell ref="J3:J4"/>
    <mergeCell ref="K3:N3"/>
    <mergeCell ref="O3:O4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hyperlinks>
    <hyperlink ref="G11" r:id="rId1"/>
    <hyperlink ref="G6" r:id="rId2"/>
    <hyperlink ref="G5" r:id="rId3"/>
    <hyperlink ref="G12" r:id="rId4"/>
    <hyperlink ref="G13" r:id="rId5"/>
    <hyperlink ref="G9" r:id="rId6"/>
    <hyperlink ref="G7" r:id="rId7"/>
    <hyperlink ref="G15" r:id="rId8"/>
    <hyperlink ref="G8" r:id="rId9"/>
    <hyperlink ref="G14" r:id="rId10"/>
    <hyperlink ref="G10" r:id="rId11"/>
  </hyperlink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2022-12-12T19:58:45Z</dcterms:modified>
</cp:coreProperties>
</file>